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УЛЬНУР\22-23 мониторинг\"/>
    </mc:Choice>
  </mc:AlternateContent>
  <bookViews>
    <workbookView xWindow="0" yWindow="0" windowWidth="24000" windowHeight="9015" firstSheet="1" activeTab="5"/>
  </bookViews>
  <sheets>
    <sheet name="ерте жас тобы" sheetId="15" r:id="rId1"/>
    <sheet name="кіші топ" sheetId="10" r:id="rId2"/>
    <sheet name="ортаңғы топ" sheetId="11" r:id="rId3"/>
    <sheet name="ересек топ" sheetId="12" r:id="rId4"/>
    <sheet name="мектепалды тобы" sheetId="13" r:id="rId5"/>
    <sheet name="МДҰ әдіскерінің жинағы" sheetId="16" r:id="rId6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6" l="1"/>
  <c r="E14" i="16"/>
  <c r="D14" i="16"/>
  <c r="C14" i="16"/>
  <c r="E10" i="11"/>
  <c r="F14" i="16"/>
  <c r="G14" i="16"/>
  <c r="H14" i="16"/>
  <c r="I14" i="16"/>
  <c r="J14" i="16"/>
  <c r="K14" i="16"/>
  <c r="L14" i="16"/>
  <c r="M14" i="16"/>
  <c r="N14" i="16"/>
  <c r="O14" i="16"/>
  <c r="P14" i="16"/>
  <c r="Q14" i="16"/>
  <c r="D10" i="13"/>
  <c r="E10" i="13"/>
  <c r="F10" i="13"/>
  <c r="G10" i="13"/>
  <c r="H10" i="13"/>
  <c r="I10" i="13"/>
  <c r="J10" i="13"/>
  <c r="K10" i="13"/>
  <c r="L10" i="13"/>
  <c r="M10" i="13"/>
  <c r="N10" i="13"/>
  <c r="O10" i="13"/>
  <c r="P10" i="13"/>
  <c r="Q10" i="13"/>
  <c r="R10" i="13"/>
  <c r="S10" i="13"/>
  <c r="S12" i="12"/>
  <c r="D12" i="12"/>
  <c r="E12" i="12"/>
  <c r="F12" i="12"/>
  <c r="G12" i="12"/>
  <c r="H12" i="12"/>
  <c r="I12" i="12"/>
  <c r="J12" i="12"/>
  <c r="K12" i="12"/>
  <c r="L12" i="12"/>
  <c r="M12" i="12"/>
  <c r="N12" i="12"/>
  <c r="P12" i="12"/>
  <c r="Q12" i="12"/>
  <c r="R12" i="12"/>
  <c r="O12" i="12"/>
  <c r="D10" i="11"/>
  <c r="F10" i="11"/>
  <c r="G10" i="11"/>
  <c r="H10" i="11"/>
  <c r="I10" i="11"/>
  <c r="J10" i="11"/>
  <c r="K10" i="11"/>
  <c r="L10" i="11"/>
  <c r="M10" i="11"/>
  <c r="N10" i="11"/>
  <c r="O10" i="11"/>
  <c r="P10" i="11"/>
  <c r="Q10" i="11"/>
  <c r="R10" i="11"/>
  <c r="S10" i="11"/>
  <c r="K15" i="10"/>
  <c r="D15" i="10"/>
  <c r="E15" i="10"/>
  <c r="F15" i="10"/>
  <c r="G15" i="10"/>
  <c r="H15" i="10"/>
  <c r="I15" i="10"/>
  <c r="J15" i="10"/>
  <c r="L15" i="10"/>
  <c r="M15" i="10"/>
  <c r="M16" i="10" s="1"/>
  <c r="N15" i="10"/>
  <c r="O15" i="10"/>
  <c r="P15" i="10"/>
  <c r="Q15" i="10"/>
  <c r="R15" i="10"/>
  <c r="S15" i="10"/>
  <c r="S14" i="15"/>
  <c r="P14" i="15"/>
  <c r="H14" i="15"/>
  <c r="I14" i="15"/>
  <c r="J14" i="15"/>
  <c r="K14" i="15"/>
  <c r="L14" i="15"/>
  <c r="M14" i="15"/>
  <c r="N14" i="15"/>
  <c r="O14" i="15"/>
  <c r="Q14" i="15"/>
  <c r="R14" i="15"/>
  <c r="D14" i="15"/>
  <c r="D15" i="15" s="1"/>
  <c r="E14" i="15"/>
  <c r="F14" i="15"/>
  <c r="G14" i="15"/>
  <c r="Q11" i="13" l="1"/>
  <c r="Q16" i="10"/>
  <c r="Q11" i="11"/>
  <c r="Q13" i="12"/>
  <c r="I15" i="16"/>
  <c r="N11" i="13"/>
  <c r="R11" i="13"/>
  <c r="F11" i="13"/>
  <c r="J11" i="13"/>
  <c r="G11" i="13"/>
  <c r="K11" i="13"/>
  <c r="O11" i="13"/>
  <c r="S11" i="13"/>
  <c r="D11" i="13"/>
  <c r="H11" i="13"/>
  <c r="L11" i="13"/>
  <c r="P11" i="13"/>
  <c r="E11" i="13"/>
  <c r="I11" i="13"/>
  <c r="M11" i="13"/>
  <c r="F13" i="12"/>
  <c r="J13" i="12"/>
  <c r="N13" i="12"/>
  <c r="R13" i="12"/>
  <c r="G13" i="12"/>
  <c r="K13" i="12"/>
  <c r="O13" i="12"/>
  <c r="S13" i="12"/>
  <c r="D13" i="12"/>
  <c r="H13" i="12"/>
  <c r="L13" i="12"/>
  <c r="P13" i="12"/>
  <c r="E13" i="12"/>
  <c r="I13" i="12"/>
  <c r="M13" i="12"/>
  <c r="R16" i="10"/>
  <c r="S16" i="10"/>
  <c r="N16" i="10"/>
  <c r="O16" i="10"/>
  <c r="P16" i="10"/>
  <c r="J11" i="11"/>
  <c r="N11" i="11"/>
  <c r="R11" i="11"/>
  <c r="G11" i="11"/>
  <c r="K11" i="11"/>
  <c r="O11" i="11"/>
  <c r="S11" i="11"/>
  <c r="H11" i="11"/>
  <c r="L11" i="11"/>
  <c r="P11" i="11"/>
  <c r="I11" i="11"/>
  <c r="M11" i="11"/>
  <c r="N15" i="16"/>
  <c r="J15" i="16"/>
  <c r="B15" i="16"/>
  <c r="F15" i="16"/>
  <c r="Q15" i="16"/>
  <c r="M15" i="16"/>
  <c r="E15" i="16"/>
  <c r="P15" i="16"/>
  <c r="C15" i="16"/>
  <c r="G15" i="16"/>
  <c r="O15" i="16"/>
  <c r="D15" i="16"/>
  <c r="H15" i="16"/>
  <c r="L15" i="16"/>
  <c r="E11" i="11"/>
  <c r="D11" i="11"/>
  <c r="F11" i="11"/>
  <c r="J16" i="10"/>
  <c r="K16" i="10"/>
  <c r="G16" i="10"/>
  <c r="H16" i="10"/>
  <c r="L16" i="10"/>
  <c r="I16" i="10"/>
  <c r="F16" i="10"/>
  <c r="E16" i="10"/>
  <c r="D16" i="10"/>
  <c r="G15" i="15"/>
  <c r="L15" i="15"/>
  <c r="H15" i="15"/>
  <c r="M15" i="15"/>
  <c r="R15" i="15"/>
  <c r="I15" i="15"/>
  <c r="O15" i="15"/>
  <c r="E15" i="15"/>
  <c r="K15" i="15"/>
  <c r="P15" i="15"/>
  <c r="F15" i="15"/>
  <c r="J15" i="15"/>
  <c r="N15" i="15"/>
  <c r="Q15" i="15"/>
  <c r="S15" i="15"/>
</calcChain>
</file>

<file path=xl/sharedStrings.xml><?xml version="1.0" encoding="utf-8"?>
<sst xmlns="http://schemas.openxmlformats.org/spreadsheetml/2006/main" count="184" uniqueCount="41">
  <si>
    <t>№</t>
  </si>
  <si>
    <t>Барлығы</t>
  </si>
  <si>
    <t>МДҰ атауы__________________________________________________________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</si>
  <si>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</si>
  <si>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</si>
  <si>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</si>
  <si>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</si>
  <si>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</si>
  <si>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</si>
  <si>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</si>
  <si>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</si>
  <si>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</si>
  <si>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</si>
  <si>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>Приложение 3</t>
  </si>
  <si>
    <t>Әдіскерінің аты-жөні_____________________________________</t>
  </si>
  <si>
    <t>МДҰ бойынша әдіскерінің жинағы</t>
  </si>
  <si>
    <t xml:space="preserve">Балалар саны </t>
  </si>
  <si>
    <t xml:space="preserve">Жас топтары </t>
  </si>
  <si>
    <t xml:space="preserve">ерте жас тобы </t>
  </si>
  <si>
    <t>кіші топ</t>
  </si>
  <si>
    <t>ортаңғы топ</t>
  </si>
  <si>
    <t>ересек топ</t>
  </si>
  <si>
    <t>мектепалды топ</t>
  </si>
  <si>
    <t>олардың ішінде  жоғары деңгей</t>
  </si>
  <si>
    <t>олардың ішінде орташа деңгей</t>
  </si>
  <si>
    <t>олардың ішінде   төмен деңгей</t>
  </si>
  <si>
    <t>Кулкашева А.С.; Имангалиева А.К.</t>
  </si>
  <si>
    <t>Кулекешова А.Б.; Жуканова А.Ж.</t>
  </si>
  <si>
    <t>Сүйесінова Қ.Қ.; Рамазан А.Қ.</t>
  </si>
  <si>
    <t xml:space="preserve">Әдіскерінің аты-жөні: </t>
  </si>
  <si>
    <t>Денсаулық</t>
  </si>
  <si>
    <t>Қатынас</t>
  </si>
  <si>
    <t>Таным</t>
  </si>
  <si>
    <t>Шығармашылық</t>
  </si>
  <si>
    <t>Әлеумет</t>
  </si>
  <si>
    <t>"Ертегі"</t>
  </si>
  <si>
    <t>"Достық"</t>
  </si>
  <si>
    <t>"Болашақ"</t>
  </si>
  <si>
    <t>МДҰ атауы:"Авиатор" балабақшасы</t>
  </si>
  <si>
    <t>МДҰ атауы: "Авиатор" балабақшасы</t>
  </si>
  <si>
    <t>МДҰ атауы:  "Авиатор" балабақшасы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</si>
</sst>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right"/>
    </xf>
    <xf numFmtId="0" fontId="2" fillId="0" borderId="3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1" fillId="0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ақырыб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5"/>
  <sheetViews>
    <sheetView topLeftCell="D7" workbookViewId="0">
      <selection activeCell="O19" sqref="O19"/>
    </sheetView>
  </sheetViews>
  <sheetFormatPr defaultRowHeight="15" x14ac:dyDescent="0.25"/>
  <cols>
    <col min="2" max="2" width="19.28515625" customWidth="1"/>
    <col min="3" max="3" width="20.42578125" customWidth="1"/>
    <col min="4" max="4" width="12.7109375" customWidth="1"/>
    <col min="5" max="5" width="13" customWidth="1"/>
    <col min="6" max="7" width="12.28515625" customWidth="1"/>
    <col min="8" max="8" width="12.140625" customWidth="1"/>
    <col min="9" max="9" width="12.42578125" customWidth="1"/>
    <col min="10" max="10" width="12.28515625" customWidth="1"/>
    <col min="11" max="11" width="12.42578125" customWidth="1"/>
    <col min="12" max="12" width="12.5703125" customWidth="1"/>
    <col min="13" max="13" width="12.140625" customWidth="1"/>
    <col min="14" max="14" width="13" customWidth="1"/>
    <col min="15" max="15" width="11.85546875" customWidth="1"/>
    <col min="16" max="16" width="12.140625" customWidth="1"/>
    <col min="17" max="17" width="12" customWidth="1"/>
    <col min="18" max="18" width="11.5703125" customWidth="1"/>
    <col min="19" max="19" width="11.7109375" customWidth="1"/>
  </cols>
  <sheetData>
    <row r="2" spans="1:19" ht="15.75" x14ac:dyDescent="0.25">
      <c r="A2" s="37" t="s">
        <v>15</v>
      </c>
      <c r="B2" s="37"/>
      <c r="C2" s="37"/>
      <c r="D2" s="2"/>
      <c r="E2" s="2"/>
      <c r="F2" s="2"/>
      <c r="G2" s="2"/>
      <c r="H2" s="2"/>
      <c r="I2" s="38" t="s">
        <v>2</v>
      </c>
      <c r="J2" s="38"/>
      <c r="K2" s="38"/>
      <c r="L2" s="38"/>
      <c r="M2" s="38"/>
      <c r="N2" s="3"/>
      <c r="O2" s="3"/>
      <c r="P2" s="3"/>
      <c r="Q2" s="3"/>
      <c r="R2" s="3"/>
      <c r="S2" s="3"/>
    </row>
    <row r="3" spans="1:19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 x14ac:dyDescent="0.25">
      <c r="A4" s="3"/>
      <c r="G4" s="3"/>
      <c r="H4" s="3"/>
      <c r="I4" s="38" t="s">
        <v>14</v>
      </c>
      <c r="J4" s="38"/>
      <c r="K4" s="38"/>
      <c r="L4" s="38"/>
      <c r="M4" s="38"/>
      <c r="N4" s="38"/>
      <c r="O4" s="38"/>
      <c r="P4" s="3"/>
      <c r="Q4" s="3"/>
      <c r="R4" s="3"/>
      <c r="S4" s="3"/>
    </row>
    <row r="5" spans="1:19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x14ac:dyDescent="0.25">
      <c r="A7" s="39" t="s">
        <v>0</v>
      </c>
      <c r="B7" s="33" t="s">
        <v>3</v>
      </c>
      <c r="C7" s="33" t="s">
        <v>4</v>
      </c>
      <c r="D7" s="33" t="s">
        <v>10</v>
      </c>
      <c r="E7" s="33" t="s">
        <v>5</v>
      </c>
      <c r="F7" s="33"/>
      <c r="G7" s="33"/>
      <c r="H7" s="33" t="s">
        <v>8</v>
      </c>
      <c r="I7" s="33"/>
      <c r="J7" s="33"/>
      <c r="K7" s="33" t="s">
        <v>6</v>
      </c>
      <c r="L7" s="33"/>
      <c r="M7" s="33"/>
      <c r="N7" s="33" t="s">
        <v>9</v>
      </c>
      <c r="O7" s="33"/>
      <c r="P7" s="33"/>
      <c r="Q7" s="33" t="s">
        <v>7</v>
      </c>
      <c r="R7" s="33"/>
      <c r="S7" s="33"/>
    </row>
    <row r="8" spans="1:19" ht="128.25" customHeight="1" x14ac:dyDescent="0.25">
      <c r="A8" s="39"/>
      <c r="B8" s="33"/>
      <c r="C8" s="33"/>
      <c r="D8" s="33"/>
      <c r="E8" s="6" t="s">
        <v>23</v>
      </c>
      <c r="F8" s="6" t="s">
        <v>24</v>
      </c>
      <c r="G8" s="6" t="s">
        <v>25</v>
      </c>
      <c r="H8" s="6" t="s">
        <v>23</v>
      </c>
      <c r="I8" s="6" t="s">
        <v>24</v>
      </c>
      <c r="J8" s="6" t="s">
        <v>25</v>
      </c>
      <c r="K8" s="6" t="s">
        <v>23</v>
      </c>
      <c r="L8" s="6" t="s">
        <v>24</v>
      </c>
      <c r="M8" s="6" t="s">
        <v>25</v>
      </c>
      <c r="N8" s="6" t="s">
        <v>23</v>
      </c>
      <c r="O8" s="6" t="s">
        <v>24</v>
      </c>
      <c r="P8" s="6" t="s">
        <v>25</v>
      </c>
      <c r="Q8" s="6" t="s">
        <v>23</v>
      </c>
      <c r="R8" s="6" t="s">
        <v>24</v>
      </c>
      <c r="S8" s="6" t="s">
        <v>25</v>
      </c>
    </row>
    <row r="9" spans="1:19" ht="15.75" x14ac:dyDescent="0.25">
      <c r="A9" s="14">
        <v>1</v>
      </c>
      <c r="B9" s="7"/>
      <c r="C9" s="7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</row>
    <row r="10" spans="1:19" ht="15.75" x14ac:dyDescent="0.25">
      <c r="A10" s="14">
        <v>2</v>
      </c>
      <c r="B10" s="7"/>
      <c r="C10" s="7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</row>
    <row r="11" spans="1:19" ht="15.75" x14ac:dyDescent="0.25">
      <c r="A11" s="14">
        <v>3</v>
      </c>
      <c r="B11" s="1"/>
      <c r="C11" s="1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</row>
    <row r="12" spans="1:19" ht="15.75" x14ac:dyDescent="0.25">
      <c r="A12" s="14">
        <v>4</v>
      </c>
      <c r="B12" s="1"/>
      <c r="C12" s="1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ht="15.75" x14ac:dyDescent="0.25">
      <c r="A13" s="14">
        <v>5</v>
      </c>
      <c r="B13" s="1"/>
      <c r="C13" s="1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5.75" x14ac:dyDescent="0.25">
      <c r="A14" s="34" t="s">
        <v>1</v>
      </c>
      <c r="B14" s="35"/>
      <c r="C14" s="36"/>
      <c r="D14" s="14">
        <f t="shared" ref="D14:S14" si="0">SUM(D9:D13)</f>
        <v>0</v>
      </c>
      <c r="E14" s="14">
        <f t="shared" si="0"/>
        <v>0</v>
      </c>
      <c r="F14" s="14">
        <f t="shared" si="0"/>
        <v>0</v>
      </c>
      <c r="G14" s="14">
        <f t="shared" si="0"/>
        <v>0</v>
      </c>
      <c r="H14" s="14">
        <f t="shared" si="0"/>
        <v>0</v>
      </c>
      <c r="I14" s="14">
        <f t="shared" si="0"/>
        <v>0</v>
      </c>
      <c r="J14" s="14">
        <f t="shared" si="0"/>
        <v>0</v>
      </c>
      <c r="K14" s="14">
        <f t="shared" si="0"/>
        <v>0</v>
      </c>
      <c r="L14" s="14">
        <f t="shared" si="0"/>
        <v>0</v>
      </c>
      <c r="M14" s="14">
        <f t="shared" si="0"/>
        <v>0</v>
      </c>
      <c r="N14" s="14">
        <f t="shared" si="0"/>
        <v>0</v>
      </c>
      <c r="O14" s="14">
        <f t="shared" si="0"/>
        <v>0</v>
      </c>
      <c r="P14" s="14">
        <f t="shared" si="0"/>
        <v>0</v>
      </c>
      <c r="Q14" s="14">
        <f t="shared" si="0"/>
        <v>0</v>
      </c>
      <c r="R14" s="14">
        <f t="shared" si="0"/>
        <v>0</v>
      </c>
      <c r="S14" s="14">
        <f t="shared" si="0"/>
        <v>0</v>
      </c>
    </row>
    <row r="15" spans="1:19" ht="15.75" x14ac:dyDescent="0.25">
      <c r="A15" s="32" t="s">
        <v>11</v>
      </c>
      <c r="B15" s="32"/>
      <c r="C15" s="32"/>
      <c r="D15" s="16" t="e">
        <f>D14*100/D14</f>
        <v>#DIV/0!</v>
      </c>
      <c r="E15" s="17" t="e">
        <f>E14*100/D14</f>
        <v>#DIV/0!</v>
      </c>
      <c r="F15" s="18" t="e">
        <f>F14*10/D14</f>
        <v>#DIV/0!</v>
      </c>
      <c r="G15" s="18" t="e">
        <f>G14*100/D14</f>
        <v>#DIV/0!</v>
      </c>
      <c r="H15" s="14" t="e">
        <f>H14*100/D14</f>
        <v>#DIV/0!</v>
      </c>
      <c r="I15" s="14" t="e">
        <f>I14*100/D14</f>
        <v>#DIV/0!</v>
      </c>
      <c r="J15" s="14" t="e">
        <f>J14*100/D14</f>
        <v>#DIV/0!</v>
      </c>
      <c r="K15" s="14" t="e">
        <f>K14*100/D14</f>
        <v>#DIV/0!</v>
      </c>
      <c r="L15" s="14" t="e">
        <f>L14*100/D14</f>
        <v>#DIV/0!</v>
      </c>
      <c r="M15" s="14" t="e">
        <f>M14*100/D14</f>
        <v>#DIV/0!</v>
      </c>
      <c r="N15" s="14" t="e">
        <f>N14*100/D14</f>
        <v>#DIV/0!</v>
      </c>
      <c r="O15" s="14" t="e">
        <f>O14*100/D14</f>
        <v>#DIV/0!</v>
      </c>
      <c r="P15" s="14" t="e">
        <f>P14*100/D14</f>
        <v>#DIV/0!</v>
      </c>
      <c r="Q15" s="14" t="e">
        <f>Q14*100/D14</f>
        <v>#DIV/0!</v>
      </c>
      <c r="R15" s="14" t="e">
        <f>R14*100/D14</f>
        <v>#DIV/0!</v>
      </c>
      <c r="S15" s="14" t="e">
        <f>S14*100/D14</f>
        <v>#DIV/0!</v>
      </c>
    </row>
    <row r="16" spans="1:19" ht="15.75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ht="15.75" x14ac:dyDescent="0.25">
      <c r="A17" s="3"/>
      <c r="B17" s="3"/>
      <c r="C17" s="3"/>
      <c r="D17" s="12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ht="15.7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15.7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 ht="15.7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 ht="15.7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 ht="15.7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 ht="15.7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ht="15.75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 ht="15.75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 ht="15.75" x14ac:dyDescent="0.25">
      <c r="A34" s="10"/>
      <c r="B34" s="10"/>
      <c r="C34" s="10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 ht="28.5" customHeight="1" x14ac:dyDescent="0.25">
      <c r="A35" s="11"/>
      <c r="B35" s="11"/>
      <c r="C35" s="11"/>
      <c r="D35" s="11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</sheetData>
  <mergeCells count="14">
    <mergeCell ref="A15:C15"/>
    <mergeCell ref="N7:P7"/>
    <mergeCell ref="Q7:S7"/>
    <mergeCell ref="A14:C14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6"/>
  <sheetViews>
    <sheetView topLeftCell="E7" workbookViewId="0">
      <selection activeCell="E8" sqref="E8:S8"/>
    </sheetView>
  </sheetViews>
  <sheetFormatPr defaultRowHeight="15" x14ac:dyDescent="0.25"/>
  <cols>
    <col min="2" max="2" width="17.42578125" customWidth="1"/>
    <col min="3" max="3" width="20.7109375" customWidth="1"/>
    <col min="4" max="4" width="12.140625" customWidth="1"/>
    <col min="5" max="5" width="12.42578125" customWidth="1"/>
    <col min="6" max="6" width="13.28515625" customWidth="1"/>
    <col min="7" max="9" width="12.28515625" customWidth="1"/>
    <col min="10" max="10" width="12.7109375" customWidth="1"/>
    <col min="11" max="11" width="12.85546875" customWidth="1"/>
    <col min="12" max="12" width="11.85546875" customWidth="1"/>
    <col min="13" max="13" width="13.28515625" customWidth="1"/>
    <col min="14" max="14" width="12.42578125" customWidth="1"/>
    <col min="15" max="15" width="13" customWidth="1"/>
    <col min="16" max="17" width="12.42578125" customWidth="1"/>
    <col min="18" max="18" width="12.28515625" customWidth="1"/>
    <col min="19" max="19" width="12.5703125" customWidth="1"/>
  </cols>
  <sheetData>
    <row r="2" spans="1:19" ht="15.75" x14ac:dyDescent="0.25">
      <c r="A2" s="37" t="s">
        <v>15</v>
      </c>
      <c r="B2" s="37"/>
      <c r="C2" s="37"/>
      <c r="D2" s="2"/>
      <c r="E2" s="2"/>
      <c r="F2" s="2"/>
      <c r="G2" s="2"/>
      <c r="H2" s="2"/>
      <c r="I2" s="38" t="s">
        <v>2</v>
      </c>
      <c r="J2" s="38"/>
      <c r="K2" s="38"/>
      <c r="L2" s="38"/>
      <c r="M2" s="38"/>
      <c r="N2" s="3"/>
      <c r="O2" s="3"/>
      <c r="P2" s="3"/>
      <c r="Q2" s="3"/>
      <c r="R2" s="3"/>
      <c r="S2" s="3"/>
    </row>
    <row r="3" spans="1:19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 x14ac:dyDescent="0.25">
      <c r="A4" s="3"/>
      <c r="G4" s="3"/>
      <c r="H4" s="3"/>
      <c r="I4" s="38" t="s">
        <v>14</v>
      </c>
      <c r="J4" s="38"/>
      <c r="K4" s="38"/>
      <c r="L4" s="38"/>
      <c r="M4" s="38"/>
      <c r="N4" s="38"/>
      <c r="O4" s="38"/>
      <c r="P4" s="3"/>
      <c r="Q4" s="3"/>
      <c r="R4" s="3"/>
      <c r="S4" s="3"/>
    </row>
    <row r="5" spans="1:19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customHeight="1" x14ac:dyDescent="0.25">
      <c r="A7" s="39" t="s">
        <v>0</v>
      </c>
      <c r="B7" s="33" t="s">
        <v>3</v>
      </c>
      <c r="C7" s="33" t="s">
        <v>4</v>
      </c>
      <c r="D7" s="33" t="s">
        <v>10</v>
      </c>
      <c r="E7" s="33" t="s">
        <v>5</v>
      </c>
      <c r="F7" s="33"/>
      <c r="G7" s="33"/>
      <c r="H7" s="33" t="s">
        <v>8</v>
      </c>
      <c r="I7" s="33"/>
      <c r="J7" s="33"/>
      <c r="K7" s="33" t="s">
        <v>6</v>
      </c>
      <c r="L7" s="33"/>
      <c r="M7" s="33"/>
      <c r="N7" s="33" t="s">
        <v>9</v>
      </c>
      <c r="O7" s="33"/>
      <c r="P7" s="33"/>
      <c r="Q7" s="33" t="s">
        <v>7</v>
      </c>
      <c r="R7" s="33"/>
      <c r="S7" s="33"/>
    </row>
    <row r="8" spans="1:19" ht="126.75" customHeight="1" x14ac:dyDescent="0.25">
      <c r="A8" s="39"/>
      <c r="B8" s="33"/>
      <c r="C8" s="33"/>
      <c r="D8" s="33"/>
      <c r="E8" s="6" t="s">
        <v>23</v>
      </c>
      <c r="F8" s="6" t="s">
        <v>24</v>
      </c>
      <c r="G8" s="6" t="s">
        <v>25</v>
      </c>
      <c r="H8" s="6" t="s">
        <v>23</v>
      </c>
      <c r="I8" s="6" t="s">
        <v>24</v>
      </c>
      <c r="J8" s="6" t="s">
        <v>25</v>
      </c>
      <c r="K8" s="6" t="s">
        <v>23</v>
      </c>
      <c r="L8" s="6" t="s">
        <v>24</v>
      </c>
      <c r="M8" s="6" t="s">
        <v>25</v>
      </c>
      <c r="N8" s="6" t="s">
        <v>23</v>
      </c>
      <c r="O8" s="6" t="s">
        <v>24</v>
      </c>
      <c r="P8" s="6" t="s">
        <v>25</v>
      </c>
      <c r="Q8" s="6" t="s">
        <v>23</v>
      </c>
      <c r="R8" s="6" t="s">
        <v>24</v>
      </c>
      <c r="S8" s="6" t="s">
        <v>25</v>
      </c>
    </row>
    <row r="9" spans="1:19" ht="15.75" x14ac:dyDescent="0.25">
      <c r="A9" s="7"/>
      <c r="B9" s="7"/>
      <c r="C9" s="7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</row>
    <row r="10" spans="1:19" ht="15.75" x14ac:dyDescent="0.25">
      <c r="A10" s="7"/>
      <c r="B10" s="7"/>
      <c r="C10" s="7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</row>
    <row r="11" spans="1:19" ht="15.75" x14ac:dyDescent="0.25">
      <c r="A11" s="5"/>
      <c r="B11" s="1"/>
      <c r="C11" s="1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</row>
    <row r="12" spans="1:19" ht="15.75" x14ac:dyDescent="0.25">
      <c r="A12" s="5"/>
      <c r="B12" s="1"/>
      <c r="C12" s="1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ht="15.75" x14ac:dyDescent="0.25">
      <c r="A13" s="7"/>
      <c r="B13" s="7"/>
      <c r="C13" s="7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5.75" x14ac:dyDescent="0.25">
      <c r="A14" s="7"/>
      <c r="B14" s="7"/>
      <c r="C14" s="7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5.75" x14ac:dyDescent="0.25">
      <c r="A15" s="34" t="s">
        <v>1</v>
      </c>
      <c r="B15" s="35"/>
      <c r="C15" s="36"/>
      <c r="D15" s="14">
        <f t="shared" ref="D15:S15" si="0">SUM(D9:D14)</f>
        <v>0</v>
      </c>
      <c r="E15" s="14">
        <f t="shared" si="0"/>
        <v>0</v>
      </c>
      <c r="F15" s="14">
        <f t="shared" si="0"/>
        <v>0</v>
      </c>
      <c r="G15" s="14">
        <f t="shared" si="0"/>
        <v>0</v>
      </c>
      <c r="H15" s="14">
        <f t="shared" si="0"/>
        <v>0</v>
      </c>
      <c r="I15" s="14">
        <f t="shared" si="0"/>
        <v>0</v>
      </c>
      <c r="J15" s="14">
        <f t="shared" si="0"/>
        <v>0</v>
      </c>
      <c r="K15" s="14">
        <f t="shared" si="0"/>
        <v>0</v>
      </c>
      <c r="L15" s="14">
        <f t="shared" si="0"/>
        <v>0</v>
      </c>
      <c r="M15" s="14">
        <f t="shared" si="0"/>
        <v>0</v>
      </c>
      <c r="N15" s="14">
        <f t="shared" si="0"/>
        <v>0</v>
      </c>
      <c r="O15" s="14">
        <f t="shared" si="0"/>
        <v>0</v>
      </c>
      <c r="P15" s="14">
        <f t="shared" si="0"/>
        <v>0</v>
      </c>
      <c r="Q15" s="14">
        <f t="shared" si="0"/>
        <v>0</v>
      </c>
      <c r="R15" s="14">
        <f t="shared" si="0"/>
        <v>0</v>
      </c>
      <c r="S15" s="14">
        <f t="shared" si="0"/>
        <v>0</v>
      </c>
    </row>
    <row r="16" spans="1:19" ht="17.25" customHeight="1" x14ac:dyDescent="0.25">
      <c r="A16" s="40" t="s">
        <v>11</v>
      </c>
      <c r="B16" s="41"/>
      <c r="C16" s="41"/>
      <c r="D16" s="15" t="e">
        <f>D15*100/D15</f>
        <v>#DIV/0!</v>
      </c>
      <c r="E16" s="14" t="e">
        <f>E15*100/D15</f>
        <v>#DIV/0!</v>
      </c>
      <c r="F16" s="14" t="e">
        <f>F15*100/D15</f>
        <v>#DIV/0!</v>
      </c>
      <c r="G16" s="14" t="e">
        <f>G15*100/D15</f>
        <v>#DIV/0!</v>
      </c>
      <c r="H16" s="14" t="e">
        <f>H15*100/D15</f>
        <v>#DIV/0!</v>
      </c>
      <c r="I16" s="14" t="e">
        <f>I15*100/D15</f>
        <v>#DIV/0!</v>
      </c>
      <c r="J16" s="14" t="e">
        <f>J15*100/D15</f>
        <v>#DIV/0!</v>
      </c>
      <c r="K16" s="14" t="e">
        <f>K15*100/D15</f>
        <v>#DIV/0!</v>
      </c>
      <c r="L16" s="14" t="e">
        <f>L15*100/D15</f>
        <v>#DIV/0!</v>
      </c>
      <c r="M16" s="14" t="e">
        <f>M15*100/D15</f>
        <v>#DIV/0!</v>
      </c>
      <c r="N16" s="14" t="e">
        <f>N15*100/D15</f>
        <v>#DIV/0!</v>
      </c>
      <c r="O16" s="14" t="e">
        <f>O15*100/D15</f>
        <v>#DIV/0!</v>
      </c>
      <c r="P16" s="14" t="e">
        <f>P15*100/D15</f>
        <v>#DIV/0!</v>
      </c>
      <c r="Q16" s="14" t="e">
        <f>Q15*100/D15</f>
        <v>#DIV/0!</v>
      </c>
      <c r="R16" s="14" t="e">
        <f>R15*100/D15</f>
        <v>#DIV/0!</v>
      </c>
      <c r="S16" s="14" t="e">
        <f>S15*100/D15</f>
        <v>#DIV/0!</v>
      </c>
    </row>
  </sheetData>
  <mergeCells count="14">
    <mergeCell ref="A16:C16"/>
    <mergeCell ref="N7:P7"/>
    <mergeCell ref="Q7:S7"/>
    <mergeCell ref="A15:C15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1"/>
  <sheetViews>
    <sheetView topLeftCell="B1" zoomScale="87" zoomScaleNormal="87" workbookViewId="0">
      <selection activeCell="H8" sqref="H8"/>
    </sheetView>
  </sheetViews>
  <sheetFormatPr defaultRowHeight="15" x14ac:dyDescent="0.25"/>
  <cols>
    <col min="1" max="1" width="5.7109375" customWidth="1"/>
    <col min="2" max="2" width="17" customWidth="1"/>
    <col min="3" max="3" width="21.42578125" customWidth="1"/>
    <col min="4" max="4" width="13.140625" customWidth="1"/>
    <col min="5" max="5" width="13" customWidth="1"/>
    <col min="6" max="6" width="12.7109375" customWidth="1"/>
    <col min="7" max="7" width="12.42578125" customWidth="1"/>
    <col min="8" max="8" width="12" customWidth="1"/>
    <col min="9" max="9" width="12.5703125" customWidth="1"/>
    <col min="10" max="10" width="13.140625" customWidth="1"/>
    <col min="11" max="11" width="12.28515625" customWidth="1"/>
    <col min="12" max="12" width="12.42578125" customWidth="1"/>
    <col min="13" max="13" width="12.28515625" customWidth="1"/>
    <col min="14" max="14" width="12.140625" customWidth="1"/>
    <col min="15" max="15" width="12.42578125" customWidth="1"/>
    <col min="16" max="16" width="12.140625" customWidth="1"/>
    <col min="17" max="17" width="12.85546875" customWidth="1"/>
    <col min="18" max="18" width="11.42578125" customWidth="1"/>
    <col min="19" max="19" width="11.5703125" customWidth="1"/>
  </cols>
  <sheetData>
    <row r="2" spans="1:19" ht="15.75" x14ac:dyDescent="0.25">
      <c r="A2" s="37" t="s">
        <v>15</v>
      </c>
      <c r="B2" s="37"/>
      <c r="C2" s="37"/>
      <c r="D2" s="2"/>
      <c r="E2" s="2"/>
      <c r="F2" s="2"/>
      <c r="G2" s="2"/>
      <c r="H2" s="2"/>
      <c r="I2" s="38" t="s">
        <v>39</v>
      </c>
      <c r="J2" s="38"/>
      <c r="K2" s="38"/>
      <c r="L2" s="38"/>
      <c r="M2" s="38"/>
      <c r="N2" s="3"/>
      <c r="O2" s="3"/>
      <c r="P2" s="3"/>
      <c r="Q2" s="3"/>
      <c r="R2" s="3"/>
      <c r="S2" s="3"/>
    </row>
    <row r="3" spans="1:19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 x14ac:dyDescent="0.25">
      <c r="A4" s="3"/>
      <c r="G4" s="3"/>
      <c r="H4" s="3"/>
      <c r="I4" s="38" t="s">
        <v>29</v>
      </c>
      <c r="J4" s="38"/>
      <c r="K4" s="38"/>
      <c r="L4" s="38"/>
      <c r="M4" s="38"/>
      <c r="N4" s="38"/>
      <c r="O4" s="38"/>
      <c r="P4" s="3"/>
      <c r="Q4" s="3"/>
      <c r="R4" s="3"/>
      <c r="S4" s="3"/>
    </row>
    <row r="5" spans="1:19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customHeight="1" x14ac:dyDescent="0.25">
      <c r="A7" s="39" t="s">
        <v>0</v>
      </c>
      <c r="B7" s="33" t="s">
        <v>3</v>
      </c>
      <c r="C7" s="33" t="s">
        <v>4</v>
      </c>
      <c r="D7" s="33" t="s">
        <v>10</v>
      </c>
      <c r="E7" s="33" t="s">
        <v>30</v>
      </c>
      <c r="F7" s="33"/>
      <c r="G7" s="33"/>
      <c r="H7" s="33" t="s">
        <v>31</v>
      </c>
      <c r="I7" s="33"/>
      <c r="J7" s="33"/>
      <c r="K7" s="33" t="s">
        <v>32</v>
      </c>
      <c r="L7" s="33"/>
      <c r="M7" s="33"/>
      <c r="N7" s="33" t="s">
        <v>33</v>
      </c>
      <c r="O7" s="33"/>
      <c r="P7" s="33"/>
      <c r="Q7" s="33" t="s">
        <v>34</v>
      </c>
      <c r="R7" s="33"/>
      <c r="S7" s="33"/>
    </row>
    <row r="8" spans="1:19" ht="115.5" customHeight="1" x14ac:dyDescent="0.25">
      <c r="A8" s="39"/>
      <c r="B8" s="33"/>
      <c r="C8" s="33"/>
      <c r="D8" s="33"/>
      <c r="E8" s="6" t="s">
        <v>23</v>
      </c>
      <c r="F8" s="6" t="s">
        <v>24</v>
      </c>
      <c r="G8" s="6" t="s">
        <v>25</v>
      </c>
      <c r="H8" s="6" t="s">
        <v>23</v>
      </c>
      <c r="I8" s="6" t="s">
        <v>24</v>
      </c>
      <c r="J8" s="6" t="s">
        <v>25</v>
      </c>
      <c r="K8" s="6" t="s">
        <v>23</v>
      </c>
      <c r="L8" s="6" t="s">
        <v>24</v>
      </c>
      <c r="M8" s="6" t="s">
        <v>25</v>
      </c>
      <c r="N8" s="6" t="s">
        <v>23</v>
      </c>
      <c r="O8" s="6" t="s">
        <v>24</v>
      </c>
      <c r="P8" s="6" t="s">
        <v>25</v>
      </c>
      <c r="Q8" s="6" t="s">
        <v>23</v>
      </c>
      <c r="R8" s="6" t="s">
        <v>24</v>
      </c>
      <c r="S8" s="6" t="s">
        <v>25</v>
      </c>
    </row>
    <row r="9" spans="1:19" ht="31.5" x14ac:dyDescent="0.25">
      <c r="A9" s="7">
        <v>1</v>
      </c>
      <c r="B9" s="7" t="s">
        <v>35</v>
      </c>
      <c r="C9" s="29" t="s">
        <v>26</v>
      </c>
      <c r="D9" s="14">
        <v>12</v>
      </c>
      <c r="E9" s="14">
        <v>0</v>
      </c>
      <c r="F9" s="14">
        <v>5</v>
      </c>
      <c r="G9" s="14">
        <v>7</v>
      </c>
      <c r="H9" s="14">
        <v>0</v>
      </c>
      <c r="I9" s="14">
        <v>2</v>
      </c>
      <c r="J9" s="14">
        <v>10</v>
      </c>
      <c r="K9" s="14">
        <v>0</v>
      </c>
      <c r="L9" s="14">
        <v>0</v>
      </c>
      <c r="M9" s="14">
        <v>12</v>
      </c>
      <c r="N9" s="14">
        <v>0</v>
      </c>
      <c r="O9" s="14">
        <v>1</v>
      </c>
      <c r="P9" s="14">
        <v>11</v>
      </c>
      <c r="Q9" s="14">
        <v>0</v>
      </c>
      <c r="R9" s="14">
        <v>0</v>
      </c>
      <c r="S9" s="14">
        <v>0</v>
      </c>
    </row>
    <row r="10" spans="1:19" ht="15.75" x14ac:dyDescent="0.25">
      <c r="A10" s="34" t="s">
        <v>1</v>
      </c>
      <c r="B10" s="35"/>
      <c r="C10" s="36"/>
      <c r="D10" s="14">
        <f t="shared" ref="D10:S10" si="0">SUM(D9:D9)</f>
        <v>12</v>
      </c>
      <c r="E10" s="14">
        <f t="shared" si="0"/>
        <v>0</v>
      </c>
      <c r="F10" s="14">
        <f t="shared" si="0"/>
        <v>5</v>
      </c>
      <c r="G10" s="14">
        <f t="shared" si="0"/>
        <v>7</v>
      </c>
      <c r="H10" s="14">
        <f t="shared" si="0"/>
        <v>0</v>
      </c>
      <c r="I10" s="14">
        <f t="shared" si="0"/>
        <v>2</v>
      </c>
      <c r="J10" s="14">
        <f t="shared" si="0"/>
        <v>10</v>
      </c>
      <c r="K10" s="14">
        <f t="shared" si="0"/>
        <v>0</v>
      </c>
      <c r="L10" s="14">
        <f t="shared" si="0"/>
        <v>0</v>
      </c>
      <c r="M10" s="14">
        <f t="shared" si="0"/>
        <v>12</v>
      </c>
      <c r="N10" s="14">
        <f t="shared" si="0"/>
        <v>0</v>
      </c>
      <c r="O10" s="14">
        <f t="shared" si="0"/>
        <v>1</v>
      </c>
      <c r="P10" s="14">
        <f t="shared" si="0"/>
        <v>11</v>
      </c>
      <c r="Q10" s="14">
        <f t="shared" si="0"/>
        <v>0</v>
      </c>
      <c r="R10" s="14">
        <f t="shared" si="0"/>
        <v>0</v>
      </c>
      <c r="S10" s="14">
        <f t="shared" si="0"/>
        <v>0</v>
      </c>
    </row>
    <row r="11" spans="1:19" ht="18.75" customHeight="1" x14ac:dyDescent="0.25">
      <c r="A11" s="40" t="s">
        <v>11</v>
      </c>
      <c r="B11" s="41"/>
      <c r="C11" s="41"/>
      <c r="D11" s="24">
        <f>D10*100/D10</f>
        <v>100</v>
      </c>
      <c r="E11" s="18">
        <f>E10*100/D10</f>
        <v>0</v>
      </c>
      <c r="F11" s="18">
        <f>F10*100/D10</f>
        <v>41.666666666666664</v>
      </c>
      <c r="G11" s="18">
        <f>G10*100/D10</f>
        <v>58.333333333333336</v>
      </c>
      <c r="H11" s="18">
        <f>H10*100/D10</f>
        <v>0</v>
      </c>
      <c r="I11" s="18">
        <f>I10*100/D10</f>
        <v>16.666666666666668</v>
      </c>
      <c r="J11" s="18">
        <f>J10*100/D10</f>
        <v>83.333333333333329</v>
      </c>
      <c r="K11" s="18">
        <f>K10*100/D10</f>
        <v>0</v>
      </c>
      <c r="L11" s="18">
        <f>L10*100/D10</f>
        <v>0</v>
      </c>
      <c r="M11" s="18">
        <f>M10*100/D10</f>
        <v>100</v>
      </c>
      <c r="N11" s="18">
        <f>N10*100/D10</f>
        <v>0</v>
      </c>
      <c r="O11" s="18">
        <f>O10*100/D10</f>
        <v>8.3333333333333339</v>
      </c>
      <c r="P11" s="18">
        <f>P10*100/D10</f>
        <v>91.666666666666671</v>
      </c>
      <c r="Q11" s="18">
        <f>Q10*100/D10</f>
        <v>0</v>
      </c>
      <c r="R11" s="18">
        <f>R10*100/D10</f>
        <v>0</v>
      </c>
      <c r="S11" s="18">
        <f>S10*100/D10</f>
        <v>0</v>
      </c>
    </row>
  </sheetData>
  <mergeCells count="14">
    <mergeCell ref="A11:C11"/>
    <mergeCell ref="N7:P7"/>
    <mergeCell ref="Q7:S7"/>
    <mergeCell ref="A10:C10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3"/>
  <sheetViews>
    <sheetView zoomScale="78" zoomScaleNormal="78" workbookViewId="0">
      <selection activeCell="J8" sqref="J8"/>
    </sheetView>
  </sheetViews>
  <sheetFormatPr defaultRowHeight="15" x14ac:dyDescent="0.25"/>
  <cols>
    <col min="1" max="1" width="5.85546875" customWidth="1"/>
    <col min="2" max="2" width="18.42578125" customWidth="1"/>
    <col min="3" max="3" width="20.7109375" customWidth="1"/>
    <col min="4" max="4" width="12.5703125" customWidth="1"/>
    <col min="5" max="5" width="13.42578125" customWidth="1"/>
    <col min="6" max="6" width="12.5703125" customWidth="1"/>
    <col min="7" max="7" width="12.85546875" customWidth="1"/>
    <col min="8" max="8" width="13" customWidth="1"/>
    <col min="9" max="9" width="12.42578125" customWidth="1"/>
    <col min="10" max="10" width="12.7109375" customWidth="1"/>
    <col min="11" max="11" width="12.140625" customWidth="1"/>
    <col min="12" max="12" width="12.7109375" customWidth="1"/>
    <col min="13" max="15" width="12.28515625" customWidth="1"/>
    <col min="16" max="16" width="12" customWidth="1"/>
    <col min="17" max="17" width="12.28515625" customWidth="1"/>
    <col min="18" max="19" width="12.140625" customWidth="1"/>
  </cols>
  <sheetData>
    <row r="2" spans="1:20" ht="15.75" x14ac:dyDescent="0.25">
      <c r="A2" s="37" t="s">
        <v>15</v>
      </c>
      <c r="B2" s="37"/>
      <c r="C2" s="37"/>
      <c r="D2" s="2"/>
      <c r="E2" s="2"/>
      <c r="F2" s="2"/>
      <c r="G2" s="2"/>
      <c r="H2" s="2"/>
      <c r="I2" s="38" t="s">
        <v>40</v>
      </c>
      <c r="J2" s="38"/>
      <c r="K2" s="38"/>
      <c r="L2" s="38"/>
      <c r="M2" s="38"/>
      <c r="N2" s="3"/>
      <c r="O2" s="3"/>
      <c r="P2" s="3"/>
      <c r="Q2" s="3"/>
      <c r="R2" s="3"/>
      <c r="S2" s="3"/>
    </row>
    <row r="3" spans="1:20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20" ht="15.75" x14ac:dyDescent="0.25">
      <c r="A4" s="3"/>
      <c r="G4" s="3"/>
      <c r="H4" s="3"/>
      <c r="I4" s="38" t="s">
        <v>29</v>
      </c>
      <c r="J4" s="38"/>
      <c r="K4" s="38"/>
      <c r="L4" s="38"/>
      <c r="M4" s="38"/>
      <c r="N4" s="38"/>
      <c r="O4" s="38"/>
      <c r="P4" s="3"/>
      <c r="Q4" s="3"/>
      <c r="R4" s="3"/>
      <c r="S4" s="3"/>
    </row>
    <row r="5" spans="1:20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20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20" ht="15.75" customHeight="1" x14ac:dyDescent="0.25">
      <c r="A7" s="39" t="s">
        <v>0</v>
      </c>
      <c r="B7" s="33" t="s">
        <v>3</v>
      </c>
      <c r="C7" s="33" t="s">
        <v>4</v>
      </c>
      <c r="D7" s="33" t="s">
        <v>10</v>
      </c>
      <c r="E7" s="33" t="s">
        <v>30</v>
      </c>
      <c r="F7" s="33"/>
      <c r="G7" s="33"/>
      <c r="H7" s="33" t="s">
        <v>31</v>
      </c>
      <c r="I7" s="33"/>
      <c r="J7" s="33"/>
      <c r="K7" s="33" t="s">
        <v>32</v>
      </c>
      <c r="L7" s="33"/>
      <c r="M7" s="33"/>
      <c r="N7" s="33" t="s">
        <v>33</v>
      </c>
      <c r="O7" s="33"/>
      <c r="P7" s="33"/>
      <c r="Q7" s="33" t="s">
        <v>34</v>
      </c>
      <c r="R7" s="33"/>
      <c r="S7" s="33"/>
    </row>
    <row r="8" spans="1:20" ht="114.75" customHeight="1" x14ac:dyDescent="0.25">
      <c r="A8" s="39"/>
      <c r="B8" s="33"/>
      <c r="C8" s="33"/>
      <c r="D8" s="33"/>
      <c r="E8" s="6" t="s">
        <v>23</v>
      </c>
      <c r="F8" s="6" t="s">
        <v>24</v>
      </c>
      <c r="G8" s="6" t="s">
        <v>25</v>
      </c>
      <c r="H8" s="6" t="s">
        <v>23</v>
      </c>
      <c r="I8" s="6" t="s">
        <v>24</v>
      </c>
      <c r="J8" s="6" t="s">
        <v>25</v>
      </c>
      <c r="K8" s="6" t="s">
        <v>23</v>
      </c>
      <c r="L8" s="6" t="s">
        <v>24</v>
      </c>
      <c r="M8" s="6" t="s">
        <v>25</v>
      </c>
      <c r="N8" s="6" t="s">
        <v>23</v>
      </c>
      <c r="O8" s="6" t="s">
        <v>24</v>
      </c>
      <c r="P8" s="6" t="s">
        <v>25</v>
      </c>
      <c r="Q8" s="6" t="s">
        <v>23</v>
      </c>
      <c r="R8" s="6" t="s">
        <v>24</v>
      </c>
      <c r="S8" s="6" t="s">
        <v>25</v>
      </c>
    </row>
    <row r="9" spans="1:20" ht="31.5" x14ac:dyDescent="0.25">
      <c r="A9" s="14">
        <v>1</v>
      </c>
      <c r="B9" s="7" t="s">
        <v>36</v>
      </c>
      <c r="C9" s="29" t="s">
        <v>27</v>
      </c>
      <c r="D9" s="14">
        <v>23</v>
      </c>
      <c r="E9" s="14">
        <v>9</v>
      </c>
      <c r="F9" s="14">
        <v>11</v>
      </c>
      <c r="G9" s="14">
        <v>3</v>
      </c>
      <c r="H9" s="14">
        <v>3</v>
      </c>
      <c r="I9" s="14">
        <v>10</v>
      </c>
      <c r="J9" s="14">
        <v>10</v>
      </c>
      <c r="K9" s="14">
        <v>0</v>
      </c>
      <c r="L9" s="14">
        <v>10</v>
      </c>
      <c r="M9" s="14">
        <v>13</v>
      </c>
      <c r="N9" s="14">
        <v>5</v>
      </c>
      <c r="O9" s="14">
        <v>7</v>
      </c>
      <c r="P9" s="14">
        <v>11</v>
      </c>
      <c r="Q9" s="14">
        <v>4</v>
      </c>
      <c r="R9" s="14">
        <v>9</v>
      </c>
      <c r="S9" s="14">
        <v>10</v>
      </c>
      <c r="T9" s="28"/>
    </row>
    <row r="10" spans="1:20" ht="15.75" x14ac:dyDescent="0.25">
      <c r="A10" s="14"/>
      <c r="B10" s="27"/>
      <c r="C10" s="26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</row>
    <row r="11" spans="1:20" ht="15.75" x14ac:dyDescent="0.25">
      <c r="A11" s="7"/>
      <c r="B11" s="7"/>
      <c r="C11" s="7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</row>
    <row r="12" spans="1:20" ht="15.75" x14ac:dyDescent="0.25">
      <c r="A12" s="34" t="s">
        <v>1</v>
      </c>
      <c r="B12" s="35"/>
      <c r="C12" s="36"/>
      <c r="D12" s="14">
        <f t="shared" ref="D12:S12" si="0">SUM(D9:D11)</f>
        <v>23</v>
      </c>
      <c r="E12" s="14">
        <f t="shared" si="0"/>
        <v>9</v>
      </c>
      <c r="F12" s="14">
        <f t="shared" si="0"/>
        <v>11</v>
      </c>
      <c r="G12" s="14">
        <f t="shared" si="0"/>
        <v>3</v>
      </c>
      <c r="H12" s="14">
        <f t="shared" si="0"/>
        <v>3</v>
      </c>
      <c r="I12" s="14">
        <f t="shared" si="0"/>
        <v>10</v>
      </c>
      <c r="J12" s="14">
        <f t="shared" si="0"/>
        <v>10</v>
      </c>
      <c r="K12" s="14">
        <f t="shared" si="0"/>
        <v>0</v>
      </c>
      <c r="L12" s="14">
        <f t="shared" si="0"/>
        <v>10</v>
      </c>
      <c r="M12" s="14">
        <f t="shared" si="0"/>
        <v>13</v>
      </c>
      <c r="N12" s="14">
        <f t="shared" si="0"/>
        <v>5</v>
      </c>
      <c r="O12" s="14">
        <f t="shared" si="0"/>
        <v>7</v>
      </c>
      <c r="P12" s="14">
        <f t="shared" si="0"/>
        <v>11</v>
      </c>
      <c r="Q12" s="14">
        <f t="shared" si="0"/>
        <v>4</v>
      </c>
      <c r="R12" s="14">
        <f t="shared" si="0"/>
        <v>9</v>
      </c>
      <c r="S12" s="14">
        <f t="shared" si="0"/>
        <v>10</v>
      </c>
    </row>
    <row r="13" spans="1:20" ht="21.75" customHeight="1" x14ac:dyDescent="0.25">
      <c r="A13" s="40" t="s">
        <v>11</v>
      </c>
      <c r="B13" s="41"/>
      <c r="C13" s="41"/>
      <c r="D13" s="24">
        <f>D12*100/D12</f>
        <v>100</v>
      </c>
      <c r="E13" s="18">
        <f>E12*100/D12</f>
        <v>39.130434782608695</v>
      </c>
      <c r="F13" s="18">
        <f>F12*100/D12</f>
        <v>47.826086956521742</v>
      </c>
      <c r="G13" s="18">
        <f>G12*100/D12</f>
        <v>13.043478260869565</v>
      </c>
      <c r="H13" s="18">
        <f>H12*100/D12</f>
        <v>13.043478260869565</v>
      </c>
      <c r="I13" s="18">
        <f>I12*100/D12</f>
        <v>43.478260869565219</v>
      </c>
      <c r="J13" s="18">
        <f>J12*100/D12</f>
        <v>43.478260869565219</v>
      </c>
      <c r="K13" s="18">
        <f>K12*100/D12</f>
        <v>0</v>
      </c>
      <c r="L13" s="18">
        <f>L12*100/D12</f>
        <v>43.478260869565219</v>
      </c>
      <c r="M13" s="18">
        <f>M12*100/D12</f>
        <v>56.521739130434781</v>
      </c>
      <c r="N13" s="18">
        <f>N12*100/D12</f>
        <v>21.739130434782609</v>
      </c>
      <c r="O13" s="18">
        <f>O12*100/D12</f>
        <v>30.434782608695652</v>
      </c>
      <c r="P13" s="18">
        <f>P12*100/D12</f>
        <v>47.826086956521742</v>
      </c>
      <c r="Q13" s="18">
        <f>Q12*100/D12</f>
        <v>17.391304347826086</v>
      </c>
      <c r="R13" s="18">
        <f>R12*100/D12</f>
        <v>39.130434782608695</v>
      </c>
      <c r="S13" s="18">
        <f>S12*100/D12</f>
        <v>43.478260869565219</v>
      </c>
    </row>
  </sheetData>
  <mergeCells count="14">
    <mergeCell ref="A13:C13"/>
    <mergeCell ref="N7:P7"/>
    <mergeCell ref="Q7:S7"/>
    <mergeCell ref="A12:C12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1"/>
  <sheetViews>
    <sheetView zoomScale="80" zoomScaleNormal="80" workbookViewId="0">
      <selection activeCell="H8" sqref="H8"/>
    </sheetView>
  </sheetViews>
  <sheetFormatPr defaultRowHeight="15" x14ac:dyDescent="0.25"/>
  <cols>
    <col min="1" max="1" width="5.5703125" customWidth="1"/>
    <col min="2" max="2" width="20.5703125" customWidth="1"/>
    <col min="3" max="3" width="22.85546875" customWidth="1"/>
    <col min="4" max="4" width="11.28515625" customWidth="1"/>
    <col min="5" max="5" width="11.7109375" customWidth="1"/>
    <col min="6" max="7" width="11.85546875" customWidth="1"/>
    <col min="8" max="8" width="12" customWidth="1"/>
    <col min="10" max="10" width="11.7109375" customWidth="1"/>
    <col min="11" max="11" width="11.85546875" customWidth="1"/>
    <col min="13" max="13" width="11.42578125" customWidth="1"/>
    <col min="14" max="14" width="12" customWidth="1"/>
    <col min="15" max="15" width="11.85546875" customWidth="1"/>
    <col min="16" max="16" width="11.5703125" customWidth="1"/>
    <col min="17" max="17" width="12.140625" customWidth="1"/>
    <col min="18" max="18" width="11" customWidth="1"/>
    <col min="19" max="19" width="11.42578125" customWidth="1"/>
  </cols>
  <sheetData>
    <row r="2" spans="1:19" ht="15.75" x14ac:dyDescent="0.25">
      <c r="A2" s="37" t="s">
        <v>15</v>
      </c>
      <c r="B2" s="37"/>
      <c r="C2" s="37"/>
      <c r="D2" s="2"/>
      <c r="E2" s="2"/>
      <c r="F2" s="2"/>
      <c r="G2" s="2"/>
      <c r="H2" s="2"/>
      <c r="I2" s="38" t="s">
        <v>39</v>
      </c>
      <c r="J2" s="38"/>
      <c r="K2" s="38"/>
      <c r="L2" s="38"/>
      <c r="M2" s="38"/>
      <c r="N2" s="3"/>
      <c r="O2" s="3"/>
      <c r="P2" s="3"/>
      <c r="Q2" s="3"/>
      <c r="R2" s="3"/>
      <c r="S2" s="3"/>
    </row>
    <row r="3" spans="1:19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 x14ac:dyDescent="0.25">
      <c r="A4" s="3"/>
      <c r="G4" s="3"/>
      <c r="H4" s="3"/>
      <c r="I4" s="38" t="s">
        <v>29</v>
      </c>
      <c r="J4" s="38"/>
      <c r="K4" s="38"/>
      <c r="L4" s="38"/>
      <c r="M4" s="38"/>
      <c r="N4" s="38"/>
      <c r="O4" s="38"/>
      <c r="P4" s="3"/>
      <c r="Q4" s="3"/>
      <c r="R4" s="3"/>
      <c r="S4" s="3"/>
    </row>
    <row r="5" spans="1:19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customHeight="1" x14ac:dyDescent="0.25">
      <c r="A7" s="39" t="s">
        <v>0</v>
      </c>
      <c r="B7" s="33" t="s">
        <v>3</v>
      </c>
      <c r="C7" s="33" t="s">
        <v>4</v>
      </c>
      <c r="D7" s="33" t="s">
        <v>10</v>
      </c>
      <c r="E7" s="33" t="s">
        <v>30</v>
      </c>
      <c r="F7" s="33"/>
      <c r="G7" s="33"/>
      <c r="H7" s="33" t="s">
        <v>31</v>
      </c>
      <c r="I7" s="33"/>
      <c r="J7" s="33"/>
      <c r="K7" s="33" t="s">
        <v>32</v>
      </c>
      <c r="L7" s="33"/>
      <c r="M7" s="33"/>
      <c r="N7" s="33" t="s">
        <v>33</v>
      </c>
      <c r="O7" s="33"/>
      <c r="P7" s="33"/>
      <c r="Q7" s="33" t="s">
        <v>34</v>
      </c>
      <c r="R7" s="33"/>
      <c r="S7" s="33"/>
    </row>
    <row r="8" spans="1:19" ht="126.75" customHeight="1" x14ac:dyDescent="0.25">
      <c r="A8" s="39"/>
      <c r="B8" s="33"/>
      <c r="C8" s="33"/>
      <c r="D8" s="33"/>
      <c r="E8" s="6" t="s">
        <v>23</v>
      </c>
      <c r="F8" s="6" t="s">
        <v>24</v>
      </c>
      <c r="G8" s="6" t="s">
        <v>25</v>
      </c>
      <c r="H8" s="6" t="s">
        <v>23</v>
      </c>
      <c r="I8" s="6" t="s">
        <v>24</v>
      </c>
      <c r="J8" s="6" t="s">
        <v>25</v>
      </c>
      <c r="K8" s="6" t="s">
        <v>23</v>
      </c>
      <c r="L8" s="6" t="s">
        <v>24</v>
      </c>
      <c r="M8" s="6" t="s">
        <v>25</v>
      </c>
      <c r="N8" s="6" t="s">
        <v>23</v>
      </c>
      <c r="O8" s="6" t="s">
        <v>24</v>
      </c>
      <c r="P8" s="6" t="s">
        <v>25</v>
      </c>
      <c r="Q8" s="6" t="s">
        <v>23</v>
      </c>
      <c r="R8" s="6" t="s">
        <v>24</v>
      </c>
      <c r="S8" s="6" t="s">
        <v>25</v>
      </c>
    </row>
    <row r="9" spans="1:19" ht="31.5" x14ac:dyDescent="0.25">
      <c r="A9" s="5">
        <v>1</v>
      </c>
      <c r="B9" s="1" t="s">
        <v>37</v>
      </c>
      <c r="C9" s="30" t="s">
        <v>28</v>
      </c>
      <c r="D9" s="5">
        <v>18</v>
      </c>
      <c r="E9" s="5">
        <v>7</v>
      </c>
      <c r="F9" s="5">
        <v>11</v>
      </c>
      <c r="G9" s="5">
        <v>0</v>
      </c>
      <c r="H9" s="5">
        <v>7</v>
      </c>
      <c r="I9" s="5">
        <v>9</v>
      </c>
      <c r="J9" s="5">
        <v>2</v>
      </c>
      <c r="K9" s="5">
        <v>5</v>
      </c>
      <c r="L9" s="5">
        <v>11</v>
      </c>
      <c r="M9" s="5">
        <v>2</v>
      </c>
      <c r="N9" s="5">
        <v>7</v>
      </c>
      <c r="O9" s="5">
        <v>11</v>
      </c>
      <c r="P9" s="5">
        <v>0</v>
      </c>
      <c r="Q9" s="5">
        <v>9</v>
      </c>
      <c r="R9" s="5">
        <v>8</v>
      </c>
      <c r="S9" s="5">
        <v>1</v>
      </c>
    </row>
    <row r="10" spans="1:19" ht="15.75" x14ac:dyDescent="0.25">
      <c r="A10" s="34" t="s">
        <v>1</v>
      </c>
      <c r="B10" s="35"/>
      <c r="C10" s="36"/>
      <c r="D10" s="5">
        <f t="shared" ref="D10:S10" si="0">SUM(D9:D9)</f>
        <v>18</v>
      </c>
      <c r="E10" s="5">
        <f t="shared" si="0"/>
        <v>7</v>
      </c>
      <c r="F10" s="5">
        <f t="shared" si="0"/>
        <v>11</v>
      </c>
      <c r="G10" s="5">
        <f t="shared" si="0"/>
        <v>0</v>
      </c>
      <c r="H10" s="5">
        <f t="shared" si="0"/>
        <v>7</v>
      </c>
      <c r="I10" s="5">
        <f t="shared" si="0"/>
        <v>9</v>
      </c>
      <c r="J10" s="5">
        <f t="shared" si="0"/>
        <v>2</v>
      </c>
      <c r="K10" s="5">
        <f t="shared" si="0"/>
        <v>5</v>
      </c>
      <c r="L10" s="5">
        <f t="shared" si="0"/>
        <v>11</v>
      </c>
      <c r="M10" s="5">
        <f t="shared" si="0"/>
        <v>2</v>
      </c>
      <c r="N10" s="5">
        <f t="shared" si="0"/>
        <v>7</v>
      </c>
      <c r="O10" s="5">
        <f t="shared" si="0"/>
        <v>11</v>
      </c>
      <c r="P10" s="5">
        <f t="shared" si="0"/>
        <v>0</v>
      </c>
      <c r="Q10" s="5">
        <f t="shared" si="0"/>
        <v>9</v>
      </c>
      <c r="R10" s="5">
        <f t="shared" si="0"/>
        <v>8</v>
      </c>
      <c r="S10" s="5">
        <f t="shared" si="0"/>
        <v>1</v>
      </c>
    </row>
    <row r="11" spans="1:19" ht="18.75" customHeight="1" x14ac:dyDescent="0.25">
      <c r="A11" s="40" t="s">
        <v>11</v>
      </c>
      <c r="B11" s="41"/>
      <c r="C11" s="41"/>
      <c r="D11" s="13">
        <f>D10*100/D10</f>
        <v>100</v>
      </c>
      <c r="E11" s="5">
        <f>E10*100/D10</f>
        <v>38.888888888888886</v>
      </c>
      <c r="F11" s="5">
        <f>F10*100/D10</f>
        <v>61.111111111111114</v>
      </c>
      <c r="G11" s="5">
        <f>G10*100/D10</f>
        <v>0</v>
      </c>
      <c r="H11" s="5">
        <f>H10*100/D10</f>
        <v>38.888888888888886</v>
      </c>
      <c r="I11" s="5">
        <f>I10*100/D10</f>
        <v>50</v>
      </c>
      <c r="J11" s="5">
        <f>J10*100/D10</f>
        <v>11.111111111111111</v>
      </c>
      <c r="K11" s="5">
        <f>K10*100/D10</f>
        <v>27.777777777777779</v>
      </c>
      <c r="L11" s="5">
        <f>L10*100/D10</f>
        <v>61.111111111111114</v>
      </c>
      <c r="M11" s="5">
        <f>M10*100/D10</f>
        <v>11.111111111111111</v>
      </c>
      <c r="N11" s="5">
        <f>N10*100/D10</f>
        <v>38.888888888888886</v>
      </c>
      <c r="O11" s="5">
        <f>O10*100/D10</f>
        <v>61.111111111111114</v>
      </c>
      <c r="P11" s="5">
        <f>P10*100/D10</f>
        <v>0</v>
      </c>
      <c r="Q11" s="5">
        <f>Q10*100/D10</f>
        <v>50</v>
      </c>
      <c r="R11" s="5">
        <f>R10*100/D10</f>
        <v>44.444444444444443</v>
      </c>
      <c r="S11" s="5">
        <f>S10*100/D10</f>
        <v>5.5555555555555554</v>
      </c>
    </row>
  </sheetData>
  <mergeCells count="14">
    <mergeCell ref="A11:C11"/>
    <mergeCell ref="N7:P7"/>
    <mergeCell ref="Q7:S7"/>
    <mergeCell ref="A10:C10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tabSelected="1" workbookViewId="0">
      <selection activeCell="F7" sqref="F7:H7"/>
    </sheetView>
  </sheetViews>
  <sheetFormatPr defaultRowHeight="15" x14ac:dyDescent="0.25"/>
  <cols>
    <col min="1" max="1" width="19.28515625" customWidth="1"/>
    <col min="2" max="2" width="9.5703125" bestFit="1" customWidth="1"/>
    <col min="3" max="17" width="9.28515625" bestFit="1" customWidth="1"/>
  </cols>
  <sheetData>
    <row r="1" spans="1:17" x14ac:dyDescent="0.25">
      <c r="N1" s="42" t="s">
        <v>13</v>
      </c>
      <c r="O1" s="42"/>
    </row>
    <row r="2" spans="1:17" ht="15.75" x14ac:dyDescent="0.25">
      <c r="A2" s="8" t="s">
        <v>15</v>
      </c>
      <c r="B2" s="8"/>
      <c r="C2" s="2"/>
      <c r="E2" s="2"/>
      <c r="F2" s="2"/>
      <c r="G2" s="38" t="s">
        <v>38</v>
      </c>
      <c r="H2" s="38"/>
      <c r="I2" s="38"/>
      <c r="J2" s="38"/>
      <c r="K2" s="38"/>
      <c r="L2" s="3"/>
      <c r="M2" s="3"/>
      <c r="N2" s="3"/>
      <c r="O2" s="3"/>
    </row>
    <row r="3" spans="1:17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5.75" x14ac:dyDescent="0.25">
      <c r="C4" s="9"/>
      <c r="E4" s="3"/>
      <c r="F4" s="3"/>
      <c r="G4" s="38" t="s">
        <v>29</v>
      </c>
      <c r="H4" s="38"/>
      <c r="I4" s="38"/>
      <c r="J4" s="38"/>
      <c r="K4" s="38"/>
      <c r="L4" s="38"/>
      <c r="M4" s="38"/>
      <c r="N4" s="3"/>
      <c r="O4" s="3"/>
      <c r="P4" s="3"/>
      <c r="Q4" s="3"/>
    </row>
    <row r="5" spans="1:1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ht="15.75" x14ac:dyDescent="0.25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48.75" customHeight="1" x14ac:dyDescent="0.25">
      <c r="A7" s="43" t="s">
        <v>17</v>
      </c>
      <c r="B7" s="33" t="s">
        <v>16</v>
      </c>
      <c r="C7" s="33" t="s">
        <v>30</v>
      </c>
      <c r="D7" s="33"/>
      <c r="E7" s="33"/>
      <c r="F7" s="33" t="s">
        <v>31</v>
      </c>
      <c r="G7" s="33"/>
      <c r="H7" s="33"/>
      <c r="I7" s="33" t="s">
        <v>32</v>
      </c>
      <c r="J7" s="33"/>
      <c r="K7" s="33"/>
      <c r="L7" s="33" t="s">
        <v>33</v>
      </c>
      <c r="M7" s="33"/>
      <c r="N7" s="33"/>
      <c r="O7" s="33" t="s">
        <v>34</v>
      </c>
      <c r="P7" s="33"/>
      <c r="Q7" s="33"/>
    </row>
    <row r="8" spans="1:17" ht="78.75" x14ac:dyDescent="0.25">
      <c r="A8" s="44"/>
      <c r="B8" s="33"/>
      <c r="C8" s="6" t="s">
        <v>23</v>
      </c>
      <c r="D8" s="6" t="s">
        <v>24</v>
      </c>
      <c r="E8" s="6" t="s">
        <v>25</v>
      </c>
      <c r="F8" s="6" t="s">
        <v>23</v>
      </c>
      <c r="G8" s="6" t="s">
        <v>24</v>
      </c>
      <c r="H8" s="6" t="s">
        <v>25</v>
      </c>
      <c r="I8" s="6" t="s">
        <v>23</v>
      </c>
      <c r="J8" s="6" t="s">
        <v>24</v>
      </c>
      <c r="K8" s="6" t="s">
        <v>25</v>
      </c>
      <c r="L8" s="6" t="s">
        <v>23</v>
      </c>
      <c r="M8" s="6" t="s">
        <v>24</v>
      </c>
      <c r="N8" s="6" t="s">
        <v>25</v>
      </c>
      <c r="O8" s="6" t="s">
        <v>23</v>
      </c>
      <c r="P8" s="6" t="s">
        <v>24</v>
      </c>
      <c r="Q8" s="6" t="s">
        <v>25</v>
      </c>
    </row>
    <row r="9" spans="1:17" ht="15.75" x14ac:dyDescent="0.25">
      <c r="A9" s="25" t="s">
        <v>18</v>
      </c>
      <c r="B9" s="14">
        <v>0</v>
      </c>
      <c r="C9" s="14">
        <v>0</v>
      </c>
      <c r="D9" s="14">
        <v>0</v>
      </c>
      <c r="E9" s="14">
        <v>0</v>
      </c>
      <c r="F9" s="20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</row>
    <row r="10" spans="1:17" ht="15.75" x14ac:dyDescent="0.25">
      <c r="A10" s="25" t="s">
        <v>19</v>
      </c>
      <c r="B10" s="14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</row>
    <row r="11" spans="1:17" ht="15.75" x14ac:dyDescent="0.25">
      <c r="A11" s="25" t="s">
        <v>20</v>
      </c>
      <c r="B11" s="14">
        <v>12</v>
      </c>
      <c r="C11" s="14">
        <v>0</v>
      </c>
      <c r="D11" s="14">
        <v>5</v>
      </c>
      <c r="E11" s="14">
        <v>7</v>
      </c>
      <c r="F11" s="14">
        <v>0</v>
      </c>
      <c r="G11" s="14">
        <v>2</v>
      </c>
      <c r="H11" s="14">
        <v>10</v>
      </c>
      <c r="I11" s="14">
        <v>0</v>
      </c>
      <c r="J11" s="14">
        <v>0</v>
      </c>
      <c r="K11" s="14">
        <v>12</v>
      </c>
      <c r="L11" s="14">
        <v>0</v>
      </c>
      <c r="M11" s="14">
        <v>1</v>
      </c>
      <c r="N11" s="14">
        <v>11</v>
      </c>
      <c r="O11" s="14">
        <v>0</v>
      </c>
      <c r="P11" s="14">
        <v>0</v>
      </c>
      <c r="Q11" s="14">
        <v>0</v>
      </c>
    </row>
    <row r="12" spans="1:17" ht="15.75" x14ac:dyDescent="0.25">
      <c r="A12" s="25" t="s">
        <v>21</v>
      </c>
      <c r="B12" s="14">
        <v>23</v>
      </c>
      <c r="C12" s="14">
        <v>9</v>
      </c>
      <c r="D12" s="14">
        <v>11</v>
      </c>
      <c r="E12" s="14">
        <v>3</v>
      </c>
      <c r="F12" s="14">
        <v>3</v>
      </c>
      <c r="G12" s="14">
        <v>10</v>
      </c>
      <c r="H12" s="14">
        <v>10</v>
      </c>
      <c r="I12" s="14">
        <v>0</v>
      </c>
      <c r="J12" s="14">
        <v>10</v>
      </c>
      <c r="K12" s="14">
        <v>13</v>
      </c>
      <c r="L12" s="14">
        <v>5</v>
      </c>
      <c r="M12" s="14">
        <v>7</v>
      </c>
      <c r="N12" s="14">
        <v>11</v>
      </c>
      <c r="O12" s="14">
        <v>4</v>
      </c>
      <c r="P12" s="14">
        <v>9</v>
      </c>
      <c r="Q12" s="14">
        <v>10</v>
      </c>
    </row>
    <row r="13" spans="1:17" ht="15.75" x14ac:dyDescent="0.25">
      <c r="A13" s="25" t="s">
        <v>22</v>
      </c>
      <c r="B13" s="31">
        <v>18</v>
      </c>
      <c r="C13" s="31">
        <v>7</v>
      </c>
      <c r="D13" s="31">
        <v>11</v>
      </c>
      <c r="E13" s="31">
        <v>0</v>
      </c>
      <c r="F13" s="31">
        <v>7</v>
      </c>
      <c r="G13" s="31">
        <v>9</v>
      </c>
      <c r="H13" s="31">
        <v>2</v>
      </c>
      <c r="I13" s="31">
        <v>5</v>
      </c>
      <c r="J13" s="31">
        <v>11</v>
      </c>
      <c r="K13" s="31">
        <v>2</v>
      </c>
      <c r="L13" s="31">
        <v>7</v>
      </c>
      <c r="M13" s="31">
        <v>11</v>
      </c>
      <c r="N13" s="31">
        <v>0</v>
      </c>
      <c r="O13" s="31">
        <v>9</v>
      </c>
      <c r="P13" s="31">
        <v>8</v>
      </c>
      <c r="Q13" s="31">
        <v>1</v>
      </c>
    </row>
    <row r="14" spans="1:17" ht="15.75" x14ac:dyDescent="0.25">
      <c r="A14" s="19" t="s">
        <v>1</v>
      </c>
      <c r="B14" s="14">
        <f t="shared" ref="B14" si="0">SUM(B8:B13)</f>
        <v>53</v>
      </c>
      <c r="C14" s="14">
        <f t="shared" ref="C14" si="1">SUM(C9:C13)</f>
        <v>16</v>
      </c>
      <c r="D14" s="14">
        <f t="shared" ref="D14" si="2">SUM(D9:D13)</f>
        <v>27</v>
      </c>
      <c r="E14" s="14">
        <f t="shared" ref="E14" si="3">SUM(E9:E13)</f>
        <v>10</v>
      </c>
      <c r="F14" s="14">
        <f t="shared" ref="F14:Q14" si="4">SUM(F9:F13)</f>
        <v>10</v>
      </c>
      <c r="G14" s="14">
        <f t="shared" si="4"/>
        <v>21</v>
      </c>
      <c r="H14" s="14">
        <f t="shared" si="4"/>
        <v>22</v>
      </c>
      <c r="I14" s="14">
        <f t="shared" si="4"/>
        <v>5</v>
      </c>
      <c r="J14" s="14">
        <f t="shared" si="4"/>
        <v>21</v>
      </c>
      <c r="K14" s="14">
        <f t="shared" si="4"/>
        <v>27</v>
      </c>
      <c r="L14" s="14">
        <f t="shared" si="4"/>
        <v>12</v>
      </c>
      <c r="M14" s="14">
        <f t="shared" si="4"/>
        <v>19</v>
      </c>
      <c r="N14" s="14">
        <f t="shared" si="4"/>
        <v>22</v>
      </c>
      <c r="O14" s="14">
        <f t="shared" si="4"/>
        <v>13</v>
      </c>
      <c r="P14" s="14">
        <f t="shared" si="4"/>
        <v>17</v>
      </c>
      <c r="Q14" s="14">
        <f t="shared" si="4"/>
        <v>11</v>
      </c>
    </row>
    <row r="15" spans="1:17" ht="17.25" customHeight="1" x14ac:dyDescent="0.25">
      <c r="A15" s="21" t="s">
        <v>12</v>
      </c>
      <c r="B15" s="23">
        <f>B14*100/B14</f>
        <v>100</v>
      </c>
      <c r="C15" s="22">
        <f>C14*100/B14</f>
        <v>30.188679245283019</v>
      </c>
      <c r="D15" s="18">
        <f>D14*100/B14</f>
        <v>50.943396226415096</v>
      </c>
      <c r="E15" s="18">
        <f>E14*100/B14</f>
        <v>18.867924528301888</v>
      </c>
      <c r="F15" s="18">
        <f>F14*100/B14</f>
        <v>18.867924528301888</v>
      </c>
      <c r="G15" s="18">
        <f>G14*100/B14</f>
        <v>39.622641509433961</v>
      </c>
      <c r="H15" s="18">
        <f>H14*100/B14</f>
        <v>41.509433962264154</v>
      </c>
      <c r="I15" s="18">
        <f>I14*100/B14</f>
        <v>9.433962264150944</v>
      </c>
      <c r="J15" s="18">
        <f>J14*100/B14</f>
        <v>39.622641509433961</v>
      </c>
      <c r="K15" s="18">
        <v>6</v>
      </c>
      <c r="L15" s="18">
        <f>L14*100/B14</f>
        <v>22.641509433962263</v>
      </c>
      <c r="M15" s="18">
        <f>M14*100/B14</f>
        <v>35.849056603773583</v>
      </c>
      <c r="N15" s="18">
        <f>N14*100/B14</f>
        <v>41.509433962264154</v>
      </c>
      <c r="O15" s="18">
        <f>O14*100/B14</f>
        <v>24.528301886792452</v>
      </c>
      <c r="P15" s="18">
        <f>P14*100/B14</f>
        <v>32.075471698113205</v>
      </c>
      <c r="Q15" s="18">
        <f>Q14*100/B14</f>
        <v>20.754716981132077</v>
      </c>
    </row>
    <row r="16" spans="1:17" ht="15.75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ht="15.75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15.7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ht="15.7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15.7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5.7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ht="15.7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ht="15.7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ht="15.75" x14ac:dyDescent="0.25">
      <c r="A32" s="10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15.75" x14ac:dyDescent="0.25">
      <c r="A33" s="11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</sheetData>
  <mergeCells count="10">
    <mergeCell ref="N1:O1"/>
    <mergeCell ref="O7:Q7"/>
    <mergeCell ref="G2:K2"/>
    <mergeCell ref="G4:M4"/>
    <mergeCell ref="A7:A8"/>
    <mergeCell ref="B7:B8"/>
    <mergeCell ref="C7:E7"/>
    <mergeCell ref="F7:H7"/>
    <mergeCell ref="I7:K7"/>
    <mergeCell ref="L7:N7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</vt:lpstr>
      <vt:lpstr>ортаңғы топ</vt:lpstr>
      <vt:lpstr>ересек топ</vt:lpstr>
      <vt:lpstr>мектепалды тобы</vt:lpstr>
      <vt:lpstr>МДҰ әдіскерінің жинағы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dcterms:created xsi:type="dcterms:W3CDTF">2022-12-22T06:57:03Z</dcterms:created>
  <dcterms:modified xsi:type="dcterms:W3CDTF">2024-01-09T09:16:04Z</dcterms:modified>
</cp:coreProperties>
</file>