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50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3" l="1"/>
  <c r="E51" i="3"/>
  <c r="E53" i="3"/>
  <c r="E54" i="3"/>
  <c r="E55" i="3"/>
  <c r="E56" i="3"/>
  <c r="E57" i="3"/>
  <c r="E58" i="3"/>
  <c r="E59" i="3"/>
  <c r="E41" i="3"/>
  <c r="E42" i="3"/>
  <c r="E43" i="3"/>
  <c r="E44" i="3"/>
  <c r="E45" i="3"/>
  <c r="E46" i="3"/>
  <c r="E47" i="3"/>
  <c r="E48" i="3"/>
  <c r="E60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D33" i="3"/>
  <c r="CE33" i="3"/>
  <c r="CF33" i="3"/>
  <c r="CG33" i="3"/>
  <c r="CH33" i="3"/>
  <c r="CI33" i="3"/>
  <c r="CJ33" i="3"/>
  <c r="CK33" i="3"/>
  <c r="CL33" i="3"/>
  <c r="CM33" i="3"/>
  <c r="CN33" i="3"/>
  <c r="CO33" i="3"/>
  <c r="CP33" i="3"/>
  <c r="CQ33" i="3"/>
  <c r="CR33" i="3"/>
  <c r="CS33" i="3"/>
  <c r="CT33" i="3"/>
  <c r="CU33" i="3"/>
  <c r="CV33" i="3"/>
  <c r="CW33" i="3"/>
  <c r="CX33" i="3"/>
  <c r="CY33" i="3"/>
  <c r="CZ33" i="3"/>
  <c r="DA33" i="3"/>
  <c r="DB33" i="3"/>
  <c r="DC33" i="3"/>
  <c r="DD33" i="3"/>
  <c r="DE33" i="3"/>
  <c r="DF33" i="3"/>
  <c r="DG33" i="3"/>
  <c r="DH33" i="3"/>
  <c r="DI33" i="3"/>
  <c r="DJ33" i="3"/>
  <c r="DK33" i="3"/>
  <c r="DL33" i="3"/>
  <c r="DM33" i="3"/>
  <c r="DN33" i="3"/>
  <c r="DO33" i="3"/>
  <c r="DP33" i="3"/>
  <c r="DQ33" i="3"/>
  <c r="DR33" i="3"/>
  <c r="DS33" i="3"/>
  <c r="DT33" i="3"/>
  <c r="DU33" i="3"/>
  <c r="DV33" i="3"/>
  <c r="DW33" i="3"/>
  <c r="DX33" i="3"/>
  <c r="DY33" i="3"/>
  <c r="DZ33" i="3"/>
  <c r="EA33" i="3"/>
  <c r="EB33" i="3"/>
  <c r="EC33" i="3"/>
  <c r="ED33" i="3"/>
  <c r="EE33" i="3"/>
  <c r="EF33" i="3"/>
  <c r="EG33" i="3"/>
  <c r="EH33" i="3"/>
  <c r="EI33" i="3"/>
  <c r="EJ33" i="3"/>
  <c r="EK33" i="3"/>
  <c r="EL33" i="3"/>
  <c r="EM33" i="3"/>
  <c r="EN33" i="3"/>
  <c r="EO33" i="3"/>
  <c r="EP33" i="3"/>
  <c r="EQ33" i="3"/>
  <c r="ER33" i="3"/>
  <c r="ES33" i="3"/>
  <c r="ET33" i="3"/>
  <c r="EU33" i="3"/>
  <c r="EV33" i="3"/>
  <c r="EW33" i="3"/>
  <c r="EX33" i="3"/>
  <c r="EY33" i="3"/>
  <c r="EZ33" i="3"/>
  <c r="FA33" i="3"/>
  <c r="FB33" i="3"/>
  <c r="FC33" i="3"/>
  <c r="FD33" i="3"/>
  <c r="FE33" i="3"/>
  <c r="FF33" i="3"/>
  <c r="FG33" i="3"/>
  <c r="FH33" i="3"/>
  <c r="FI33" i="3"/>
  <c r="FJ33" i="3"/>
  <c r="FK33" i="3"/>
  <c r="C33" i="3"/>
  <c r="AR32" i="3" l="1"/>
  <c r="T32" i="3" l="1"/>
  <c r="E32" i="3"/>
  <c r="H32" i="3"/>
  <c r="K32" i="3"/>
  <c r="N32" i="3"/>
  <c r="AC32" i="3"/>
  <c r="BS32" i="3"/>
  <c r="BY32" i="3"/>
  <c r="CE32" i="3"/>
  <c r="CH32" i="3"/>
  <c r="CN32" i="3"/>
  <c r="CQ32" i="3"/>
  <c r="CW32" i="3"/>
  <c r="EM32" i="3"/>
  <c r="EP32" i="3"/>
  <c r="D57" i="3" l="1"/>
  <c r="D42" i="3"/>
  <c r="D41" i="3"/>
  <c r="D50" i="3"/>
  <c r="D47" i="3"/>
  <c r="D54" i="3"/>
  <c r="D49" i="3"/>
  <c r="D46" i="3"/>
  <c r="D51" i="3"/>
  <c r="D43" i="3"/>
  <c r="D53" i="3"/>
  <c r="D45" i="3"/>
  <c r="E38" i="4"/>
  <c r="E46" i="4"/>
  <c r="E37" i="4"/>
  <c r="E41" i="4"/>
  <c r="E42" i="4"/>
  <c r="E45" i="4"/>
  <c r="E36" i="4"/>
  <c r="EH53" i="4"/>
  <c r="EH54" i="4" s="1"/>
  <c r="EI53" i="4"/>
  <c r="EI54" i="4" s="1"/>
  <c r="EJ53" i="4"/>
  <c r="EJ54" i="4" s="1"/>
  <c r="EK53" i="4"/>
  <c r="EK54" i="4" s="1"/>
  <c r="EL53" i="4"/>
  <c r="EL54" i="4" s="1"/>
  <c r="EM53" i="4"/>
  <c r="EM54" i="4" s="1"/>
  <c r="EN53" i="4"/>
  <c r="EN54" i="4" s="1"/>
  <c r="EO53" i="4"/>
  <c r="EO54" i="4" s="1"/>
  <c r="EP53" i="4"/>
  <c r="EP54" i="4" s="1"/>
  <c r="EQ53" i="4"/>
  <c r="EQ54" i="4" s="1"/>
  <c r="ER53" i="4"/>
  <c r="ER54" i="4" s="1"/>
  <c r="ES53" i="4"/>
  <c r="ES54" i="4" s="1"/>
  <c r="ET53" i="4"/>
  <c r="ET54" i="4" s="1"/>
  <c r="EU53" i="4"/>
  <c r="EU54" i="4" s="1"/>
  <c r="EV53" i="4"/>
  <c r="EV54" i="4" s="1"/>
  <c r="EW53" i="4"/>
  <c r="EW54" i="4" s="1"/>
  <c r="EX53" i="4"/>
  <c r="EX54" i="4" s="1"/>
  <c r="EY53" i="4"/>
  <c r="EY54" i="4" s="1"/>
  <c r="EZ53" i="4"/>
  <c r="EZ54" i="4" s="1"/>
  <c r="FA53" i="4"/>
  <c r="FA54" i="4" s="1"/>
  <c r="FB53" i="4"/>
  <c r="FB54" i="4" s="1"/>
  <c r="FC53" i="4"/>
  <c r="FC54" i="4" s="1"/>
  <c r="FD53" i="4"/>
  <c r="FD54" i="4" s="1"/>
  <c r="FE53" i="4"/>
  <c r="FE54" i="4" s="1"/>
  <c r="FF53" i="4"/>
  <c r="FF54" i="4" s="1"/>
  <c r="FG53" i="4"/>
  <c r="FG54" i="4" s="1"/>
  <c r="FH53" i="4"/>
  <c r="FH54" i="4" s="1"/>
  <c r="FI53" i="4"/>
  <c r="FI54" i="4" s="1"/>
  <c r="FJ53" i="4"/>
  <c r="FJ54" i="4" s="1"/>
  <c r="FK53" i="4"/>
  <c r="FK54" i="4" s="1"/>
  <c r="FL53" i="4"/>
  <c r="FL54" i="4" s="1"/>
  <c r="FM53" i="4"/>
  <c r="FM54" i="4" s="1"/>
  <c r="FN53" i="4"/>
  <c r="FN54" i="4" s="1"/>
  <c r="FO53" i="4"/>
  <c r="FO54" i="4" s="1"/>
  <c r="FP53" i="4"/>
  <c r="FP54" i="4" s="1"/>
  <c r="FQ53" i="4"/>
  <c r="FQ54" i="4" s="1"/>
  <c r="FR53" i="4"/>
  <c r="FR54" i="4" s="1"/>
  <c r="FS53" i="4"/>
  <c r="FS54" i="4" s="1"/>
  <c r="FT53" i="4"/>
  <c r="FT54" i="4" s="1"/>
  <c r="FU53" i="4"/>
  <c r="FU54" i="4" s="1"/>
  <c r="FV53" i="4"/>
  <c r="FV54" i="4" s="1"/>
  <c r="FW53" i="4"/>
  <c r="FW54" i="4" s="1"/>
  <c r="FX53" i="4"/>
  <c r="FX54" i="4" s="1"/>
  <c r="FY53" i="4"/>
  <c r="FY54" i="4" s="1"/>
  <c r="FZ53" i="4"/>
  <c r="FZ54" i="4" s="1"/>
  <c r="GA53" i="4"/>
  <c r="GA54" i="4" s="1"/>
  <c r="GB53" i="4"/>
  <c r="GB54" i="4" s="1"/>
  <c r="GC53" i="4"/>
  <c r="GC54" i="4" s="1"/>
  <c r="GD53" i="4"/>
  <c r="GD54" i="4" s="1"/>
  <c r="GE53" i="4"/>
  <c r="GE54" i="4" s="1"/>
  <c r="GF53" i="4"/>
  <c r="GF54" i="4" s="1"/>
  <c r="GG53" i="4"/>
  <c r="GG54" i="4" s="1"/>
  <c r="GH53" i="4"/>
  <c r="GH54" i="4" s="1"/>
  <c r="GI53" i="4"/>
  <c r="GI54" i="4" s="1"/>
  <c r="GJ53" i="4"/>
  <c r="GJ54" i="4" s="1"/>
  <c r="GK53" i="4"/>
  <c r="GK54" i="4" s="1"/>
  <c r="GL53" i="4"/>
  <c r="GL54" i="4" s="1"/>
  <c r="GM53" i="4"/>
  <c r="GM54" i="4" s="1"/>
  <c r="GN53" i="4"/>
  <c r="GN54" i="4" s="1"/>
  <c r="GO53" i="4"/>
  <c r="GO54" i="4" s="1"/>
  <c r="GP53" i="4"/>
  <c r="GP54" i="4" s="1"/>
  <c r="GQ53" i="4"/>
  <c r="GQ54" i="4" s="1"/>
  <c r="GR53" i="4"/>
  <c r="GR54" i="4" s="1"/>
  <c r="D52" i="3" l="1"/>
  <c r="D48" i="3"/>
  <c r="E39" i="4"/>
  <c r="E49" i="4"/>
  <c r="E50" i="4"/>
  <c r="E44" i="4"/>
  <c r="E47" i="4" s="1"/>
  <c r="E40" i="4"/>
  <c r="E43" i="4" s="1"/>
  <c r="E53" i="4"/>
  <c r="E54" i="4"/>
  <c r="C40" i="2"/>
  <c r="D40" i="2"/>
  <c r="E40" i="2"/>
  <c r="F40" i="2"/>
  <c r="F41" i="2" s="1"/>
  <c r="G40" i="2"/>
  <c r="G41" i="2" s="1"/>
  <c r="H40" i="2"/>
  <c r="I40" i="2"/>
  <c r="J40" i="2"/>
  <c r="J41" i="2" s="1"/>
  <c r="K40" i="2"/>
  <c r="K41" i="2" s="1"/>
  <c r="L40" i="2"/>
  <c r="M40" i="2"/>
  <c r="N40" i="2"/>
  <c r="N41" i="2" s="1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V41" i="2" s="1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M40" i="2"/>
  <c r="AM41" i="2" s="1"/>
  <c r="AN40" i="2"/>
  <c r="AN41" i="2" s="1"/>
  <c r="AO40" i="2"/>
  <c r="AP40" i="2"/>
  <c r="AP41" i="2" s="1"/>
  <c r="AQ40" i="2"/>
  <c r="AQ41" i="2" s="1"/>
  <c r="AR40" i="2"/>
  <c r="AR41" i="2" s="1"/>
  <c r="AS40" i="2"/>
  <c r="AT40" i="2"/>
  <c r="AT41" i="2" s="1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F41" i="2" s="1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W40" i="2"/>
  <c r="BW41" i="2" s="1"/>
  <c r="BX40" i="2"/>
  <c r="BX41" i="2" s="1"/>
  <c r="BY40" i="2"/>
  <c r="BZ40" i="2"/>
  <c r="BZ41" i="2" s="1"/>
  <c r="CA40" i="2"/>
  <c r="CA41" i="2" s="1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P41" i="2" s="1"/>
  <c r="CQ40" i="2"/>
  <c r="CQ41" i="2" s="1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B41" i="2" s="1"/>
  <c r="DC40" i="2"/>
  <c r="DC41" i="2" s="1"/>
  <c r="DD40" i="2"/>
  <c r="DD41" i="2" s="1"/>
  <c r="DE40" i="2"/>
  <c r="DF40" i="2"/>
  <c r="DG40" i="2"/>
  <c r="DG41" i="2" s="1"/>
  <c r="DH40" i="2"/>
  <c r="DH41" i="2" s="1"/>
  <c r="DI40" i="2"/>
  <c r="DJ40" i="2"/>
  <c r="DK40" i="2"/>
  <c r="DL40" i="2"/>
  <c r="DL41" i="2" s="1"/>
  <c r="DM40" i="2"/>
  <c r="DN40" i="2"/>
  <c r="DN41" i="2" s="1"/>
  <c r="DO40" i="2"/>
  <c r="DO41" i="2" s="1"/>
  <c r="DP40" i="2"/>
  <c r="DP41" i="2" s="1"/>
  <c r="DQ40" i="2"/>
  <c r="DR40" i="2"/>
  <c r="DR41" i="2" s="1"/>
  <c r="C41" i="2"/>
  <c r="D41" i="2"/>
  <c r="E41" i="2"/>
  <c r="H41" i="2"/>
  <c r="I41" i="2"/>
  <c r="L41" i="2"/>
  <c r="M41" i="2"/>
  <c r="Q41" i="2"/>
  <c r="U41" i="2"/>
  <c r="Y41" i="2"/>
  <c r="Z41" i="2"/>
  <c r="AA41" i="2"/>
  <c r="AC41" i="2"/>
  <c r="AG41" i="2"/>
  <c r="AK41" i="2"/>
  <c r="AL41" i="2"/>
  <c r="AO41" i="2"/>
  <c r="AS41" i="2"/>
  <c r="AW41" i="2"/>
  <c r="BA41" i="2"/>
  <c r="BE41" i="2"/>
  <c r="BI41" i="2"/>
  <c r="BJ41" i="2"/>
  <c r="BK41" i="2"/>
  <c r="BM41" i="2"/>
  <c r="BQ41" i="2"/>
  <c r="BU41" i="2"/>
  <c r="BV41" i="2"/>
  <c r="BY41" i="2"/>
  <c r="CC41" i="2"/>
  <c r="CG41" i="2"/>
  <c r="CK41" i="2"/>
  <c r="CL41" i="2"/>
  <c r="CO41" i="2"/>
  <c r="CS41" i="2"/>
  <c r="CW41" i="2"/>
  <c r="DA41" i="2"/>
  <c r="DE41" i="2"/>
  <c r="DF41" i="2"/>
  <c r="DI41" i="2"/>
  <c r="DJ41" i="2"/>
  <c r="DK41" i="2"/>
  <c r="DM41" i="2"/>
  <c r="DQ41" i="2"/>
  <c r="FB32" i="3"/>
  <c r="FD32" i="3"/>
  <c r="D58" i="3" s="1"/>
  <c r="FH32" i="3"/>
  <c r="ES32" i="3"/>
  <c r="EV32" i="3"/>
  <c r="EY32" i="3"/>
  <c r="D59" i="3" s="1"/>
  <c r="FK32" i="3"/>
  <c r="DL41" i="1"/>
  <c r="CZ41" i="1"/>
  <c r="CF41" i="1"/>
  <c r="BT41" i="1"/>
  <c r="AZ41" i="1"/>
  <c r="AN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60" i="3" l="1"/>
  <c r="D55" i="3"/>
  <c r="D52" i="2"/>
  <c r="D48" i="2"/>
  <c r="D56" i="1"/>
  <c r="D62" i="1"/>
  <c r="E62" i="1" s="1"/>
  <c r="D54" i="1"/>
  <c r="E54" i="1" s="1"/>
  <c r="D52" i="1"/>
  <c r="D53" i="1"/>
  <c r="E53" i="1" s="1"/>
  <c r="D57" i="1"/>
  <c r="E57" i="1" s="1"/>
  <c r="D60" i="1"/>
  <c r="E60" i="1" s="1"/>
  <c r="E48" i="4"/>
  <c r="D55" i="4"/>
  <c r="E55" i="4"/>
  <c r="D49" i="1"/>
  <c r="E49" i="1" s="1"/>
  <c r="D60" i="2"/>
  <c r="D61" i="2"/>
  <c r="E61" i="2" s="1"/>
  <c r="D62" i="2"/>
  <c r="E62" i="2" s="1"/>
  <c r="D58" i="2"/>
  <c r="D56" i="2"/>
  <c r="E56" i="2" s="1"/>
  <c r="E58" i="2"/>
  <c r="D57" i="2"/>
  <c r="E57" i="2" s="1"/>
  <c r="D53" i="2"/>
  <c r="D55" i="2" s="1"/>
  <c r="D54" i="2"/>
  <c r="E54" i="2" s="1"/>
  <c r="D50" i="2"/>
  <c r="E50" i="2" s="1"/>
  <c r="D49" i="2"/>
  <c r="D51" i="2" s="1"/>
  <c r="D44" i="2"/>
  <c r="D45" i="2"/>
  <c r="E45" i="2" s="1"/>
  <c r="D46" i="2"/>
  <c r="E46" i="2" s="1"/>
  <c r="E48" i="2"/>
  <c r="E52" i="2"/>
  <c r="E60" i="2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56" i="3" l="1"/>
  <c r="D47" i="2"/>
  <c r="E53" i="2"/>
  <c r="E55" i="2" s="1"/>
  <c r="D44" i="3"/>
  <c r="E63" i="2"/>
  <c r="D63" i="2"/>
  <c r="E59" i="2"/>
  <c r="D59" i="2"/>
  <c r="E49" i="2"/>
  <c r="E51" i="2"/>
  <c r="E44" i="2"/>
  <c r="E47" i="2" s="1"/>
  <c r="E48" i="1"/>
  <c r="E51" i="1" s="1"/>
  <c r="D51" i="1"/>
  <c r="D59" i="1"/>
  <c r="E59" i="1"/>
  <c r="D47" i="1"/>
  <c r="E47" i="1"/>
  <c r="H39" i="5" l="1"/>
  <c r="C39" i="5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HZ40" i="5"/>
  <c r="IP40" i="5"/>
  <c r="IT40" i="5"/>
  <c r="C40" i="5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E55" i="5" s="1"/>
  <c r="D40" i="5"/>
  <c r="D44" i="5" s="1"/>
  <c r="E44" i="5" s="1"/>
  <c r="D43" i="5"/>
  <c r="E43" i="5" s="1"/>
  <c r="E59" i="5"/>
  <c r="E61" i="5"/>
  <c r="H40" i="5"/>
  <c r="D45" i="5" s="1"/>
  <c r="D50" i="5" l="1"/>
  <c r="E63" i="1"/>
  <c r="E58" i="5"/>
  <c r="E54" i="5"/>
  <c r="D63" i="1"/>
  <c r="D58" i="5"/>
  <c r="D54" i="5"/>
  <c r="E62" i="5"/>
  <c r="E47" i="5"/>
  <c r="E50" i="5" s="1"/>
  <c r="D62" i="5"/>
  <c r="E45" i="5"/>
  <c r="E46" i="5" s="1"/>
  <c r="D46" i="5"/>
</calcChain>
</file>

<file path=xl/sharedStrings.xml><?xml version="1.0" encoding="utf-8"?>
<sst xmlns="http://schemas.openxmlformats.org/spreadsheetml/2006/main" count="1777" uniqueCount="1401">
  <si>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</si>
  <si>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</si>
  <si>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</si>
  <si>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</si>
  <si>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</si>
  <si>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</si>
  <si>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</si>
  <si>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</si>
  <si>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</si>
  <si>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</si>
  <si>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</si>
  <si>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</si>
  <si>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</si>
  <si>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</si>
  <si>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</si>
  <si>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</si>
  <si>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</si>
  <si>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</si>
  <si>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</si>
  <si>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</si>
  <si>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</si>
  <si>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</si>
  <si>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</si>
  <si>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</si>
  <si>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</si>
  <si>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</si>
  <si>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</si>
  <si>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</si>
  <si>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</si>
  <si>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</si>
  <si>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</si>
  <si>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</si>
  <si>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</si>
  <si>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</si>
  <si>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</si>
  <si>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</si>
  <si>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</si>
  <si>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</si>
  <si>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</si>
  <si>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</si>
  <si>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</si>
  <si>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</si>
  <si>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</si>
  <si>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</si>
  <si>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</si>
  <si>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</si>
  <si>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</si>
  <si>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</si>
  <si>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</si>
  <si>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</si>
  <si>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</si>
  <si>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</si>
  <si>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</si>
  <si>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</si>
  <si>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</si>
  <si>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</si>
  <si>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</si>
  <si>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</si>
  <si>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</si>
  <si>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</si>
  <si>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</si>
  <si>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</si>
  <si>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</si>
  <si>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</si>
  <si>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</si>
  <si>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</si>
  <si>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</si>
  <si>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</si>
  <si>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</si>
  <si>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</si>
  <si>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</si>
  <si>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</si>
  <si>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</si>
  <si>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</si>
  <si>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</si>
  <si>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</si>
  <si>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</si>
  <si>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</si>
  <si>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</si>
  <si>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</si>
  <si>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</si>
  <si>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</si>
  <si>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</si>
  <si>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</si>
  <si>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</si>
  <si>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</si>
  <si>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</si>
  <si>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</si>
  <si>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</si>
  <si>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</si>
  <si>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</si>
  <si>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</si>
  <si>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</si>
  <si>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</si>
  <si>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</si>
  <si>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</si>
  <si>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</si>
  <si>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</si>
  <si>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</si>
  <si>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</si>
  <si>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</si>
  <si>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</si>
  <si>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</si>
  <si>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</si>
  <si>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</si>
  <si>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</si>
  <si>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</si>
  <si>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</si>
  <si>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</si>
  <si>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</si>
  <si>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</si>
  <si>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</si>
  <si>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</si>
  <si>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</si>
  <si>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</si>
  <si>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</si>
  <si>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</si>
  <si>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</si>
  <si>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</si>
  <si>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</si>
  <si>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</si>
  <si>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</si>
  <si>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</si>
  <si>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</si>
  <si>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</si>
  <si>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</si>
  <si>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</si>
  <si>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</si>
  <si>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</si>
  <si>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</si>
  <si>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</si>
  <si>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</si>
  <si>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</si>
  <si>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</si>
  <si>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</si>
  <si>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</si>
  <si>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</si>
  <si>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</si>
  <si>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</si>
  <si>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</si>
  <si>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</si>
  <si>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</si>
  <si>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</si>
  <si>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</si>
  <si>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</si>
  <si>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</si>
  <si>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</si>
  <si>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</si>
  <si>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</si>
  <si>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</si>
  <si>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</si>
  <si>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</si>
  <si>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</si>
  <si>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</si>
  <si>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</si>
  <si>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</si>
  <si>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</si>
  <si>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</si>
  <si>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</si>
  <si>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</si>
  <si>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</si>
  <si>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</si>
  <si>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</si>
  <si>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</si>
  <si>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</si>
  <si>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</si>
  <si>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</si>
  <si>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</si>
  <si>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</si>
  <si>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</si>
  <si>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</si>
  <si>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</si>
  <si>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</si>
  <si>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</si>
  <si>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</si>
  <si>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</si>
  <si>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</si>
  <si>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</si>
  <si>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</si>
  <si>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</si>
  <si>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</si>
  <si>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</si>
  <si>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</si>
  <si>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</si>
  <si>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</si>
  <si>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</si>
  <si>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</si>
  <si>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</si>
  <si>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</si>
  <si>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</si>
  <si>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</si>
  <si>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</si>
  <si>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</si>
  <si>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</si>
  <si>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</si>
  <si>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</si>
  <si>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</si>
  <si>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</si>
  <si>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</si>
  <si>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</si>
  <si>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</si>
  <si>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</si>
  <si>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</si>
  <si>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</si>
  <si>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</si>
  <si>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</si>
  <si>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</si>
  <si>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</si>
  <si>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</si>
  <si>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</si>
  <si>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</si>
  <si>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</si>
  <si>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</si>
  <si>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</si>
  <si>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</si>
  <si>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</si>
  <si>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</si>
  <si>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</si>
  <si>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</si>
  <si>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</si>
  <si>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</si>
  <si>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</si>
  <si>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</si>
  <si>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</si>
  <si>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</si>
  <si>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</si>
  <si>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</si>
  <si>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</si>
  <si>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</si>
  <si>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</si>
  <si>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</si>
  <si>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</si>
  <si>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</si>
  <si>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</si>
  <si>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</si>
  <si>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</si>
  <si>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</si>
  <si>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</si>
  <si>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</si>
  <si>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</si>
  <si>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</si>
  <si>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</si>
  <si>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</si>
  <si>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</si>
  <si>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</si>
  <si>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</si>
  <si>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</si>
  <si>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</si>
  <si>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</si>
  <si>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</si>
  <si>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</si>
  <si>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</si>
  <si>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</si>
  <si>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</si>
  <si>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</si>
  <si>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</si>
  <si>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</si>
  <si>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</si>
  <si>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</si>
  <si>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</si>
  <si>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</si>
  <si>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</si>
  <si>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</si>
  <si>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</si>
  <si>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</si>
  <si>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</si>
  <si>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</si>
  <si>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</si>
  <si>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</si>
  <si>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</si>
  <si>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</si>
  <si>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</si>
  <si>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</si>
  <si>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</si>
  <si>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</si>
  <si>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</si>
  <si>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</si>
  <si>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</si>
  <si>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</si>
  <si>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</si>
  <si>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</si>
  <si>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</si>
  <si>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</si>
  <si>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</si>
  <si>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</si>
  <si>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</si>
  <si>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</si>
  <si>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</si>
  <si>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</si>
  <si>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</si>
  <si>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</si>
  <si>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</si>
  <si>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</si>
  <si>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</si>
  <si>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</si>
  <si>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</si>
  <si>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</si>
  <si>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</si>
  <si>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</si>
  <si>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</si>
  <si>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</si>
  <si>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</si>
  <si>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</si>
  <si>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</si>
  <si>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</si>
  <si>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</si>
  <si>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</si>
  <si>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</si>
  <si>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</si>
  <si>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</si>
  <si>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</si>
  <si>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</si>
  <si>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</si>
  <si>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</si>
  <si>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</si>
  <si>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</si>
  <si>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</si>
  <si>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</si>
  <si>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</si>
  <si>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</si>
  <si>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</si>
  <si>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</si>
  <si>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</si>
  <si>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</si>
  <si>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</si>
  <si>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</si>
  <si>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</si>
  <si>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</si>
  <si>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</si>
  <si>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</si>
  <si>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</si>
  <si>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</si>
  <si>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</si>
  <si>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</si>
  <si>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</si>
  <si>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</si>
  <si>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</si>
  <si>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</si>
  <si>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</si>
  <si>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</si>
  <si>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</si>
  <si>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</si>
  <si>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</si>
  <si>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</si>
  <si>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</si>
  <si>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</si>
  <si>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</si>
  <si>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</si>
  <si>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</si>
  <si>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</si>
  <si>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</si>
  <si>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</si>
  <si>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</si>
  <si>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</si>
  <si>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</si>
  <si>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</si>
  <si>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</si>
  <si>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</si>
  <si>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</si>
  <si>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</si>
  <si>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</si>
  <si>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</si>
  <si>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</si>
  <si>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</si>
  <si>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</si>
  <si>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</si>
  <si>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</si>
  <si>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</si>
  <si>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</si>
  <si>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</si>
  <si>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</si>
  <si>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</si>
  <si>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</si>
  <si>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</si>
  <si>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</si>
  <si>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</si>
  <si>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</si>
  <si>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</si>
  <si>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</si>
  <si>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</si>
  <si>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</si>
  <si>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</si>
  <si>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</si>
  <si>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</si>
  <si>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</si>
  <si>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</si>
  <si>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</si>
  <si>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</si>
  <si>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</si>
  <si>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</si>
  <si>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</si>
  <si>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</si>
  <si>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</si>
  <si>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</si>
  <si>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</si>
  <si>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</si>
  <si>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</si>
  <si>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</si>
  <si>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</si>
  <si>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</si>
  <si>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</si>
  <si>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</si>
  <si>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</si>
  <si>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</si>
  <si>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</si>
  <si>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</si>
  <si>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</si>
  <si>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</si>
  <si>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</si>
  <si>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</si>
  <si>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</si>
  <si>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</si>
  <si>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</si>
  <si>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</si>
  <si>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</si>
  <si>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</si>
  <si>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</si>
  <si>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</si>
  <si>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</si>
  <si>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</si>
  <si>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</si>
  <si>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</si>
  <si>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</si>
  <si>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</si>
  <si>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</si>
  <si>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</si>
  <si>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</si>
  <si>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</si>
  <si>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</si>
  <si>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</si>
  <si>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</si>
  <si>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</si>
  <si>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</si>
  <si>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</si>
  <si>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</si>
  <si>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</si>
  <si>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</si>
  <si>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</si>
  <si>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</si>
  <si>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</si>
  <si>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</si>
  <si>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</si>
  <si>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</si>
  <si>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</si>
  <si>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</si>
  <si>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</si>
  <si>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</si>
  <si>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</si>
  <si>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</si>
  <si>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</si>
  <si>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</si>
  <si>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</si>
  <si>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</si>
  <si>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</si>
  <si>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</si>
  <si>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</si>
  <si>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</si>
  <si>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</si>
  <si>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</si>
  <si>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</si>
  <si>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</si>
  <si>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</si>
  <si>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</si>
  <si>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</si>
  <si>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</si>
  <si>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</si>
  <si>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</si>
  <si>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</si>
  <si>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</si>
  <si>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</si>
  <si>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</si>
  <si>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</si>
  <si>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</si>
  <si>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</si>
  <si>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</si>
  <si>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</si>
  <si>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</si>
  <si>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</si>
  <si>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</si>
  <si>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</si>
  <si>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</si>
  <si>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</si>
  <si>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</si>
  <si>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</si>
  <si>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</si>
  <si>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</si>
  <si>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</si>
  <si>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</si>
  <si>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</si>
  <si>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</si>
  <si>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</si>
  <si>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</si>
  <si>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</si>
  <si>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</si>
  <si>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</si>
  <si>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</si>
  <si>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</si>
  <si>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</si>
  <si>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</si>
  <si>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</si>
  <si>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</si>
  <si>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</si>
  <si>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</si>
  <si>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</si>
  <si>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</si>
  <si>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</si>
  <si>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</si>
  <si>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</si>
  <si>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</si>
  <si>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</si>
  <si>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</si>
  <si>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</si>
  <si>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</si>
  <si>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</si>
  <si>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</si>
  <si>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</si>
  <si>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</si>
  <si>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</si>
  <si>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</si>
  <si>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</si>
  <si>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</si>
  <si>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</si>
  <si>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</si>
  <si>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</si>
  <si>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</si>
  <si>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</si>
  <si>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</si>
  <si>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</si>
  <si>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</si>
  <si>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</si>
  <si>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</si>
  <si>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</si>
  <si>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</si>
  <si>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</si>
  <si>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</si>
  <si>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</si>
  <si>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</si>
  <si>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</si>
  <si>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</si>
  <si>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</si>
  <si>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</si>
  <si>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</si>
  <si>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</si>
  <si>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</si>
  <si>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</si>
  <si>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</si>
  <si>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</si>
  <si>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</si>
  <si>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</si>
  <si>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</si>
  <si>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</si>
  <si>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</si>
  <si>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</si>
  <si>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</si>
  <si>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</si>
  <si>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</si>
  <si>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</si>
  <si>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</si>
  <si>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</si>
  <si>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</si>
  <si>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</si>
  <si>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</si>
  <si>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</si>
  <si>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</si>
  <si>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</si>
  <si>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</si>
  <si>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</si>
  <si>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</si>
  <si>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</si>
  <si>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</si>
  <si>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</si>
  <si>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</si>
  <si>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</si>
  <si>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</si>
  <si>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</si>
  <si>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</si>
  <si>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</si>
  <si>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</si>
  <si>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</si>
  <si>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</si>
  <si>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</si>
  <si>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</si>
  <si>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</si>
  <si>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</si>
  <si>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</si>
  <si>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</si>
  <si>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</si>
  <si>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</si>
  <si>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</si>
  <si>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</si>
  <si>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</si>
  <si>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</si>
  <si>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</si>
  <si>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</si>
  <si>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</si>
  <si>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</si>
  <si>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</si>
  <si>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</si>
  <si>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</si>
  <si>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</si>
  <si>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</si>
  <si>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</si>
  <si>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</si>
  <si>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</si>
  <si>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</si>
  <si>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</si>
  <si>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</si>
  <si>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</si>
  <si>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</si>
  <si>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</si>
  <si>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</si>
  <si>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</si>
  <si>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</si>
  <si>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</si>
  <si>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</si>
  <si>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</si>
  <si>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</si>
  <si>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</si>
  <si>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</si>
  <si>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</si>
  <si>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</si>
  <si>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</si>
  <si>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</si>
  <si>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</si>
  <si>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</si>
  <si>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</si>
  <si>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</si>
  <si>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</si>
  <si>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</si>
  <si>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</si>
  <si>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</si>
  <si>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</si>
  <si>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</si>
  <si>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</si>
  <si>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</si>
  <si>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</si>
  <si>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</si>
  <si>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</si>
  <si>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</si>
  <si>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</si>
  <si>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</si>
  <si>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</si>
  <si>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</si>
  <si>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</si>
  <si>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</si>
  <si>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</si>
  <si>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</si>
  <si>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</si>
  <si>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</si>
  <si>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</si>
  <si>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</si>
  <si>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</si>
  <si>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</si>
  <si>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</si>
  <si>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</si>
  <si>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</si>
  <si>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</si>
  <si>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</si>
  <si>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</si>
  <si>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</si>
  <si>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</si>
  <si>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</si>
  <si>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</si>
  <si>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</si>
  <si>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</si>
  <si>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</si>
  <si>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</si>
  <si>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</si>
  <si>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</si>
  <si>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</si>
  <si>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</si>
  <si>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</si>
  <si>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</si>
  <si>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</si>
  <si>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</si>
  <si>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</si>
  <si>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</si>
  <si>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</si>
  <si>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</si>
  <si>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</si>
  <si>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</si>
  <si>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</si>
  <si>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</si>
  <si>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</si>
  <si>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</si>
  <si>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</si>
  <si>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</si>
  <si>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</si>
  <si>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</si>
  <si>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</si>
  <si>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</si>
  <si>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</si>
  <si>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</si>
  <si>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</si>
  <si>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</si>
  <si>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</si>
  <si>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</si>
  <si>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</si>
  <si>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</si>
  <si>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</si>
  <si>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</si>
  <si>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</si>
  <si>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</si>
  <si>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</si>
  <si>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</si>
  <si>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</si>
  <si>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</si>
  <si>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</si>
  <si>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</si>
  <si>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</si>
  <si>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</si>
  <si>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</si>
  <si>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</si>
  <si>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</si>
  <si>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</si>
  <si>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</si>
  <si>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</si>
  <si>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</si>
  <si>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</si>
  <si>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</si>
  <si>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</si>
  <si>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</si>
  <si>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</si>
  <si>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</si>
  <si>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</si>
  <si>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</si>
  <si>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</si>
  <si>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</si>
  <si>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</si>
  <si>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</si>
  <si>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</si>
  <si>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</si>
  <si>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</si>
  <si>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</si>
  <si>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</si>
  <si>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</si>
  <si>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</si>
  <si>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</si>
  <si>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</si>
  <si>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</si>
  <si>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</si>
  <si>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</si>
  <si>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</si>
  <si>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</si>
  <si>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</si>
  <si>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</si>
  <si>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</si>
  <si>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</si>
  <si>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</si>
  <si>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</si>
  <si>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</si>
  <si>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</si>
  <si>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</si>
  <si>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</si>
  <si>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</si>
  <si>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</si>
  <si>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</si>
  <si>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</si>
  <si>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</si>
  <si>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</si>
  <si>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</si>
  <si>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</si>
  <si>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</si>
  <si>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</si>
  <si>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</si>
  <si>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</si>
  <si>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</si>
  <si>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</si>
  <si>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</si>
  <si>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</si>
  <si>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</si>
  <si>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</si>
  <si>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</si>
  <si>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</si>
  <si>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</si>
  <si>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</si>
  <si>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</si>
  <si>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</si>
  <si>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</si>
  <si>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</si>
  <si>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</si>
  <si>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</si>
  <si>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</si>
  <si>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</si>
  <si>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</si>
  <si>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</si>
  <si>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</si>
  <si>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</si>
  <si>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</si>
  <si>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</si>
  <si>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</si>
  <si>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</si>
  <si>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</si>
  <si>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</si>
  <si>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</si>
  <si>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</si>
  <si>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</si>
  <si>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</si>
  <si>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</si>
  <si>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</si>
  <si>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</si>
  <si>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</si>
  <si>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</si>
  <si>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</si>
  <si>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</si>
  <si>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</si>
  <si>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</si>
  <si>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</si>
  <si>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</si>
  <si>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</si>
  <si>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</si>
  <si>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</si>
  <si>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</si>
  <si>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</si>
  <si>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</si>
  <si>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</si>
  <si>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</si>
  <si>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</si>
  <si>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</si>
  <si>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</si>
  <si>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</si>
  <si>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</si>
  <si>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</si>
  <si>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</si>
  <si>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</si>
  <si>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</si>
  <si>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</si>
  <si>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</si>
  <si>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</si>
  <si>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</si>
  <si>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</si>
  <si>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</si>
  <si>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</si>
  <si>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</si>
  <si>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</si>
  <si>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</si>
  <si>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</si>
  <si>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</si>
  <si>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</si>
  <si>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</si>
  <si>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</si>
  <si>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</si>
  <si>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</si>
  <si>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</si>
  <si>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</si>
  <si>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</si>
  <si>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</si>
  <si>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</si>
  <si>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</si>
  <si>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</si>
  <si>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</si>
  <si>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</si>
  <si>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</si>
  <si>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</si>
  <si>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</si>
  <si>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</si>
  <si>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</si>
  <si>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</si>
  <si>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</si>
  <si>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</si>
  <si>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</si>
  <si>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</si>
  <si>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</si>
  <si>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</si>
  <si>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</si>
  <si>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</si>
  <si>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</si>
  <si>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</si>
  <si>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</si>
  <si>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</si>
  <si>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</si>
  <si>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</si>
  <si>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</si>
  <si>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</si>
  <si>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</si>
  <si>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</si>
  <si>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</si>
  <si>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</si>
  <si>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</si>
  <si>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</si>
  <si>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</si>
  <si>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</si>
  <si>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</si>
  <si>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</si>
  <si>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</si>
  <si>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</si>
  <si>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</si>
  <si>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</si>
  <si>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</si>
  <si>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</si>
  <si>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</si>
  <si>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</si>
  <si>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</si>
  <si>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</si>
  <si>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</si>
  <si>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</si>
  <si>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</si>
  <si>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</si>
  <si>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</si>
  <si>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</si>
  <si>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</si>
  <si>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</si>
  <si>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</si>
  <si>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</si>
  <si>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</si>
  <si>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</si>
  <si>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</si>
  <si>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</si>
  <si>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</si>
  <si>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</si>
  <si>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</si>
  <si>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</si>
  <si>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</si>
  <si>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</si>
  <si>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</si>
  <si>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</si>
  <si>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</si>
  <si>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</si>
  <si>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</si>
  <si>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</si>
  <si>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</si>
  <si>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</si>
  <si>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</si>
  <si>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</si>
  <si>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</si>
  <si>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</si>
  <si>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</si>
  <si>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</si>
  <si>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</si>
  <si>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</si>
  <si>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</si>
  <si>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</si>
  <si>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</si>
  <si>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</si>
  <si>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</si>
  <si>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</si>
  <si>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</si>
  <si>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</si>
  <si>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</si>
  <si>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</si>
  <si>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</si>
  <si>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</si>
  <si>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</si>
  <si>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</si>
  <si>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</si>
  <si>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</si>
  <si>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</si>
  <si>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</si>
  <si>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</si>
  <si>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</si>
  <si>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</si>
  <si>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</si>
  <si>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</si>
  <si>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</si>
  <si>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</si>
  <si>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</si>
  <si>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</si>
  <si>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</si>
  <si>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</si>
  <si>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</si>
  <si>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</si>
  <si>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</si>
  <si>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</si>
  <si>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</si>
  <si>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</si>
  <si>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</si>
  <si>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</si>
  <si>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</si>
  <si>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</si>
  <si>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</si>
  <si>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</si>
  <si>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</si>
  <si>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</si>
  <si>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</si>
  <si>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</si>
  <si>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</si>
  <si>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</si>
  <si>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</si>
  <si>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</si>
  <si>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</si>
  <si>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</si>
  <si>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</si>
  <si>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</si>
  <si>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</si>
  <si>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</si>
  <si>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</si>
  <si>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</si>
  <si>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</si>
  <si>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</si>
  <si>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</si>
  <si>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</si>
  <si>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</si>
  <si>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</si>
  <si>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</si>
  <si>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</si>
  <si>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</si>
  <si>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</si>
  <si>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</si>
  <si>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</si>
  <si>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</si>
  <si>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</si>
  <si>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</si>
  <si>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</si>
  <si>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</si>
  <si>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</si>
  <si>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</si>
  <si>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</si>
  <si>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</si>
  <si>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</si>
  <si>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</si>
  <si>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</si>
  <si>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</si>
  <si>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</si>
  <si>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</si>
  <si>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</si>
  <si>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</si>
  <si>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</si>
  <si>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</si>
  <si>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</si>
  <si>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</si>
  <si>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</si>
  <si>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</si>
  <si>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</si>
  <si>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</si>
  <si>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</si>
  <si>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</si>
  <si>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</si>
  <si>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</si>
  <si>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</si>
  <si>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</si>
  <si>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</si>
  <si>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</si>
  <si>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</si>
  <si>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</si>
  <si>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</si>
  <si>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</si>
  <si>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</si>
  <si>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</si>
  <si>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</si>
  <si>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</si>
  <si>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</si>
  <si>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</si>
  <si>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</si>
  <si>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</si>
  <si>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</si>
  <si>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</si>
  <si>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</si>
  <si>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</si>
  <si>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</si>
  <si>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</si>
  <si>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</si>
  <si>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</si>
  <si>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</si>
  <si>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</si>
  <si>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</si>
  <si>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</si>
  <si>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</si>
  <si>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</si>
  <si>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</si>
  <si>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</si>
  <si>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</si>
  <si>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</si>
  <si>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</si>
  <si>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</si>
  <si>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</si>
  <si>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</si>
  <si>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</si>
  <si>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</si>
  <si>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</si>
  <si>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</si>
  <si>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</si>
  <si>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</si>
  <si>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</si>
  <si>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</si>
  <si>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</si>
  <si>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</si>
  <si>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</si>
  <si>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</si>
  <si>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</si>
  <si>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</si>
  <si>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</si>
  <si>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</si>
  <si>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</si>
  <si>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</si>
  <si>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</si>
  <si>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</si>
  <si>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</si>
  <si>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</si>
  <si>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</si>
  <si>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</si>
  <si>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</si>
  <si>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</si>
  <si>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</si>
  <si>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</si>
  <si>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</si>
  <si>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</si>
  <si>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</si>
  <si>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</si>
  <si>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</si>
  <si>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</si>
  <si>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</si>
  <si>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</si>
  <si>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</si>
  <si>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</si>
  <si>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</si>
  <si>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</si>
  <si>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</si>
  <si>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</si>
  <si>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</si>
  <si>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</si>
  <si>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</si>
  <si>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</si>
  <si>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</si>
  <si>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</si>
  <si>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</si>
  <si>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</si>
  <si>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</si>
  <si>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</si>
  <si>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</si>
  <si>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</si>
  <si>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</si>
  <si>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</si>
  <si>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</si>
  <si>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</si>
  <si>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</si>
  <si>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</si>
  <si>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</si>
  <si>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</si>
  <si>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</si>
  <si>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</si>
  <si>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</si>
  <si>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</si>
  <si>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</si>
  <si>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</si>
  <si>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</si>
  <si>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</si>
  <si>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</si>
  <si>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</si>
  <si>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</si>
  <si>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</si>
  <si>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</si>
  <si>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</si>
  <si>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</si>
  <si>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</si>
  <si>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</si>
  <si>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</si>
  <si>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</si>
  <si>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</si>
  <si>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</si>
  <si>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</si>
  <si>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</si>
  <si>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</si>
  <si>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</si>
  <si>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</si>
  <si>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</si>
  <si>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</si>
  <si>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</si>
  <si>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</si>
  <si>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</si>
  <si>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</si>
  <si>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</si>
  <si>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</si>
  <si>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</si>
  <si>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</si>
  <si>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</si>
  <si>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</si>
  <si>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</si>
  <si>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</si>
  <si>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</si>
  <si>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</si>
  <si>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</si>
  <si>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</si>
  <si>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</si>
  <si>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</si>
  <si>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</si>
  <si>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</si>
  <si>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</si>
  <si>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</si>
  <si>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</si>
  <si>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</si>
  <si>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</si>
  <si>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</si>
  <si>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</si>
  <si>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</si>
  <si>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</si>
  <si>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</si>
  <si>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</si>
  <si>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</si>
  <si>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</si>
  <si>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</si>
  <si>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</si>
  <si>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</si>
  <si>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</si>
  <si>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</si>
  <si>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</si>
  <si>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</si>
  <si>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</si>
  <si>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</si>
  <si>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</si>
  <si>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</si>
  <si>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</si>
  <si>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</si>
  <si>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</si>
  <si>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</si>
  <si>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</si>
  <si>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</si>
  <si>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</si>
  <si>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</si>
  <si>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</si>
  <si>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</si>
  <si>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</si>
  <si>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</si>
  <si>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</si>
  <si>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</si>
  <si>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</si>
  <si>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</si>
  <si>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</si>
  <si>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</si>
  <si>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</si>
  <si>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</si>
  <si>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</si>
  <si>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</si>
  <si>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</si>
  <si>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</si>
  <si>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</si>
  <si>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</si>
  <si>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</si>
  <si>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</si>
  <si>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</si>
  <si>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</si>
  <si>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</si>
  <si>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</si>
  <si>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</si>
  <si>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</si>
  <si>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</si>
  <si>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</si>
  <si>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</si>
  <si>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</si>
  <si>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</si>
  <si>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</si>
  <si>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</si>
  <si>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</si>
  <si>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</si>
  <si>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</si>
  <si>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</si>
  <si>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</si>
  <si>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</si>
  <si>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</si>
  <si>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</si>
  <si>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</si>
  <si>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</si>
  <si>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</si>
  <si>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</si>
  <si>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</si>
  <si>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</si>
  <si>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</si>
  <si>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</si>
  <si>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</si>
  <si>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</si>
  <si>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</si>
  <si>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</si>
  <si>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</si>
  <si>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</si>
  <si>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</si>
  <si>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</si>
  <si>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</si>
  <si>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</si>
  <si>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</si>
  <si>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</si>
  <si>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</si>
  <si>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</si>
  <si>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</si>
  <si>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</si>
  <si>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</si>
  <si>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</si>
  <si>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</si>
  <si>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</si>
  <si>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</si>
  <si>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</si>
  <si>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</si>
  <si>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</si>
  <si>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</si>
  <si>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</si>
  <si>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</si>
  <si>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</si>
  <si>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</si>
  <si>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</si>
  <si>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</si>
  <si>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</si>
  <si>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</si>
  <si>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</si>
  <si>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</si>
  <si>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</si>
  <si>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</si>
  <si>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</si>
  <si>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</si>
  <si>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</si>
  <si>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</si>
  <si>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</si>
  <si>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</si>
  <si>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</si>
  <si>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</si>
  <si>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</si>
  <si>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</si>
  <si>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</si>
  <si>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</si>
  <si>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</si>
  <si>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</si>
  <si>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</si>
  <si>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</si>
  <si>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</si>
  <si>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</si>
  <si>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</si>
  <si>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</si>
  <si>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</si>
  <si>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</si>
  <si>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</si>
  <si>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</si>
  <si>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</si>
  <si>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</si>
  <si>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</si>
  <si>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</si>
  <si>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</si>
  <si>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</si>
  <si>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</si>
  <si>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</si>
  <si>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</si>
  <si>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</si>
  <si>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</si>
  <si>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</si>
  <si>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</si>
  <si>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</si>
  <si>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</si>
  <si>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</si>
  <si>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</si>
  <si>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</si>
  <si>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</si>
  <si>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</si>
  <si>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</si>
  <si>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</si>
  <si>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</si>
  <si>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</si>
  <si>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</si>
  <si>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</si>
  <si>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</si>
  <si>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</si>
  <si>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</si>
  <si>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</si>
  <si>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</si>
  <si>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</si>
  <si>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</si>
  <si>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</si>
  <si>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</si>
  <si>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</si>
  <si>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</si>
  <si>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</si>
  <si>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</si>
  <si>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</si>
  <si>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</si>
  <si>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</si>
  <si>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</si>
  <si>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</si>
  <si>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</si>
  <si>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</si>
  <si>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</si>
  <si>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</si>
  <si>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</si>
  <si>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</si>
  <si>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</si>
  <si>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</si>
  <si>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</si>
  <si>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</si>
  <si>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</si>
  <si>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</si>
  <si>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</si>
  <si>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</si>
  <si>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</si>
  <si>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</si>
  <si>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</si>
  <si>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</si>
  <si>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</si>
  <si>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r>
      <t xml:space="preserve">                                  Оқу жылы:                               Топ:№             Өткізу кезеңі</t>
    </r>
    <r>
      <rPr>
        <b/>
        <sz val="12"/>
        <color rgb="FFFF0000"/>
        <rFont val="Times New Roman"/>
        <family val="1"/>
        <charset val="204"/>
      </rPr>
      <t xml:space="preserve">:  </t>
    </r>
    <r>
      <rPr>
        <b/>
        <sz val="12"/>
        <color theme="1"/>
        <rFont val="Times New Roman"/>
        <family val="1"/>
        <charset val="204"/>
      </rPr>
      <t xml:space="preserve">     Өткізу мерзімі:</t>
    </r>
  </si>
  <si>
    <t>Жумабеков Хамза</t>
  </si>
  <si>
    <t>Куатбаев Ильдар</t>
  </si>
  <si>
    <t>Мәлік Манар</t>
  </si>
  <si>
    <t>Кеулимхош Медина</t>
  </si>
  <si>
    <t>Зиюадин Айнұр</t>
  </si>
  <si>
    <t>Сағынғали Осман</t>
  </si>
  <si>
    <t>Мұратқали Дияр</t>
  </si>
  <si>
    <t>Бекболат Аңсар</t>
  </si>
  <si>
    <t>Мұратбек Мұхаммедали</t>
  </si>
  <si>
    <t>Бақтғали Даниал</t>
  </si>
  <si>
    <t>Амантай Аманжол</t>
  </si>
  <si>
    <t>Нұрбақытқызы Айлин</t>
  </si>
  <si>
    <t>Бахытбек Аружан</t>
  </si>
  <si>
    <t>Аманкельдина Аянат</t>
  </si>
  <si>
    <t>Мұратов Марджан</t>
  </si>
  <si>
    <t>Асқарбек Хан</t>
  </si>
  <si>
    <t>Саухаев Ағзам</t>
  </si>
  <si>
    <t>Мирамбек Мүслім</t>
  </si>
  <si>
    <r>
      <t xml:space="preserve">                                  Оқу жылы: _2023-2024                             Топ: </t>
    </r>
    <r>
      <rPr>
        <b/>
        <u/>
        <sz val="12"/>
        <color theme="1"/>
        <rFont val="Times New Roman"/>
        <family val="1"/>
        <charset val="204"/>
      </rPr>
      <t xml:space="preserve">"Достық"  ересек  </t>
    </r>
    <r>
      <rPr>
        <b/>
        <sz val="12"/>
        <color theme="1"/>
        <rFont val="Times New Roman"/>
        <family val="1"/>
        <charset val="204"/>
      </rPr>
      <t xml:space="preserve">            Өткізу кезеңі: </t>
    </r>
    <r>
      <rPr>
        <b/>
        <sz val="12"/>
        <color rgb="FFFF0000"/>
        <rFont val="Times New Roman"/>
        <family val="1"/>
        <charset val="204"/>
      </rPr>
      <t>Бастапқы</t>
    </r>
    <r>
      <rPr>
        <b/>
        <sz val="12"/>
        <color theme="1"/>
        <rFont val="Times New Roman"/>
        <family val="1"/>
        <charset val="204"/>
      </rPr>
      <t xml:space="preserve">       Өткізу мерзімі:</t>
    </r>
    <r>
      <rPr>
        <b/>
        <sz val="12"/>
        <color rgb="FFFF0000"/>
        <rFont val="Times New Roman"/>
        <family val="1"/>
        <charset val="204"/>
      </rPr>
      <t>қыркүйек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</si>
</sst>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2" xfId="0" applyBorder="1"/>
    <xf numFmtId="0" fontId="7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18" fillId="2" borderId="0" xfId="0" applyNumberFormat="1" applyFont="1" applyFill="1"/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0" fillId="2" borderId="0" xfId="0" applyNumberForma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48" t="s">
        <v>837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58" t="s">
        <v>0</v>
      </c>
      <c r="B4" s="58" t="s">
        <v>1</v>
      </c>
      <c r="C4" s="59" t="s">
        <v>57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60" t="s">
        <v>2</v>
      </c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52" t="s">
        <v>88</v>
      </c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62" t="s">
        <v>115</v>
      </c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0" t="s">
        <v>115</v>
      </c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50" t="s">
        <v>138</v>
      </c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</row>
    <row r="5" spans="1:254" ht="15" customHeight="1" x14ac:dyDescent="0.25">
      <c r="A5" s="58"/>
      <c r="B5" s="58"/>
      <c r="C5" s="53" t="s">
        <v>58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 t="s">
        <v>56</v>
      </c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 t="s">
        <v>3</v>
      </c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 t="s">
        <v>89</v>
      </c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63" t="s">
        <v>116</v>
      </c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 t="s">
        <v>117</v>
      </c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51" t="s">
        <v>139</v>
      </c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</row>
    <row r="6" spans="1:254" ht="10.15" hidden="1" customHeight="1" x14ac:dyDescent="0.25">
      <c r="A6" s="58"/>
      <c r="B6" s="58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58"/>
      <c r="B7" s="58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58"/>
      <c r="B8" s="58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58"/>
      <c r="B9" s="58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58"/>
      <c r="B10" s="58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58"/>
      <c r="B11" s="58"/>
      <c r="C11" s="61" t="s">
        <v>847</v>
      </c>
      <c r="D11" s="61"/>
      <c r="E11" s="61"/>
      <c r="F11" s="61"/>
      <c r="G11" s="61"/>
      <c r="H11" s="61"/>
      <c r="I11" s="61"/>
      <c r="J11" s="61"/>
      <c r="K11" s="61"/>
      <c r="L11" s="61" t="s">
        <v>850</v>
      </c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 t="s">
        <v>847</v>
      </c>
      <c r="Y11" s="61"/>
      <c r="Z11" s="61"/>
      <c r="AA11" s="61"/>
      <c r="AB11" s="61"/>
      <c r="AC11" s="61"/>
      <c r="AD11" s="61"/>
      <c r="AE11" s="61"/>
      <c r="AF11" s="61"/>
      <c r="AG11" s="61" t="s">
        <v>850</v>
      </c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2" t="s">
        <v>847</v>
      </c>
      <c r="AT11" s="62"/>
      <c r="AU11" s="62"/>
      <c r="AV11" s="62"/>
      <c r="AW11" s="62"/>
      <c r="AX11" s="62"/>
      <c r="AY11" s="62" t="s">
        <v>850</v>
      </c>
      <c r="AZ11" s="62"/>
      <c r="BA11" s="62"/>
      <c r="BB11" s="62"/>
      <c r="BC11" s="62"/>
      <c r="BD11" s="62"/>
      <c r="BE11" s="62"/>
      <c r="BF11" s="62"/>
      <c r="BG11" s="62"/>
      <c r="BH11" s="62" t="s">
        <v>847</v>
      </c>
      <c r="BI11" s="62"/>
      <c r="BJ11" s="62"/>
      <c r="BK11" s="62"/>
      <c r="BL11" s="62"/>
      <c r="BM11" s="62"/>
      <c r="BN11" s="62" t="s">
        <v>850</v>
      </c>
      <c r="BO11" s="62"/>
      <c r="BP11" s="62"/>
      <c r="BQ11" s="62"/>
      <c r="BR11" s="62"/>
      <c r="BS11" s="62"/>
      <c r="BT11" s="62"/>
      <c r="BU11" s="62"/>
      <c r="BV11" s="62"/>
      <c r="BW11" s="62" t="s">
        <v>847</v>
      </c>
      <c r="BX11" s="62"/>
      <c r="BY11" s="62"/>
      <c r="BZ11" s="62"/>
      <c r="CA11" s="62"/>
      <c r="CB11" s="62"/>
      <c r="CC11" s="62" t="s">
        <v>850</v>
      </c>
      <c r="CD11" s="62"/>
      <c r="CE11" s="62"/>
      <c r="CF11" s="62"/>
      <c r="CG11" s="62"/>
      <c r="CH11" s="62"/>
      <c r="CI11" s="62" t="s">
        <v>847</v>
      </c>
      <c r="CJ11" s="62"/>
      <c r="CK11" s="62"/>
      <c r="CL11" s="62"/>
      <c r="CM11" s="62"/>
      <c r="CN11" s="62"/>
      <c r="CO11" s="62"/>
      <c r="CP11" s="62"/>
      <c r="CQ11" s="62"/>
      <c r="CR11" s="62" t="s">
        <v>850</v>
      </c>
      <c r="CS11" s="62"/>
      <c r="CT11" s="62"/>
      <c r="CU11" s="62"/>
      <c r="CV11" s="62"/>
      <c r="CW11" s="62"/>
      <c r="CX11" s="62"/>
      <c r="CY11" s="62"/>
      <c r="CZ11" s="62"/>
      <c r="DA11" s="62" t="s">
        <v>847</v>
      </c>
      <c r="DB11" s="62"/>
      <c r="DC11" s="62"/>
      <c r="DD11" s="62"/>
      <c r="DE11" s="62"/>
      <c r="DF11" s="62"/>
      <c r="DG11" s="62" t="s">
        <v>850</v>
      </c>
      <c r="DH11" s="62"/>
      <c r="DI11" s="62"/>
      <c r="DJ11" s="62"/>
      <c r="DK11" s="62"/>
      <c r="DL11" s="62"/>
      <c r="DM11" s="62"/>
      <c r="DN11" s="62"/>
      <c r="DO11" s="62"/>
    </row>
    <row r="12" spans="1:254" ht="15.6" customHeight="1" x14ac:dyDescent="0.25">
      <c r="A12" s="58"/>
      <c r="B12" s="58"/>
      <c r="C12" s="53" t="s">
        <v>22</v>
      </c>
      <c r="D12" s="53" t="s">
        <v>5</v>
      </c>
      <c r="E12" s="53" t="s">
        <v>6</v>
      </c>
      <c r="F12" s="53" t="s">
        <v>26</v>
      </c>
      <c r="G12" s="53" t="s">
        <v>7</v>
      </c>
      <c r="H12" s="53" t="s">
        <v>8</v>
      </c>
      <c r="I12" s="53" t="s">
        <v>23</v>
      </c>
      <c r="J12" s="53" t="s">
        <v>9</v>
      </c>
      <c r="K12" s="53" t="s">
        <v>10</v>
      </c>
      <c r="L12" s="53" t="s">
        <v>28</v>
      </c>
      <c r="M12" s="53" t="s">
        <v>6</v>
      </c>
      <c r="N12" s="53" t="s">
        <v>12</v>
      </c>
      <c r="O12" s="53" t="s">
        <v>24</v>
      </c>
      <c r="P12" s="53" t="s">
        <v>10</v>
      </c>
      <c r="Q12" s="53" t="s">
        <v>13</v>
      </c>
      <c r="R12" s="53" t="s">
        <v>25</v>
      </c>
      <c r="S12" s="53" t="s">
        <v>12</v>
      </c>
      <c r="T12" s="53" t="s">
        <v>7</v>
      </c>
      <c r="U12" s="53" t="s">
        <v>36</v>
      </c>
      <c r="V12" s="53" t="s">
        <v>14</v>
      </c>
      <c r="W12" s="53" t="s">
        <v>9</v>
      </c>
      <c r="X12" s="53" t="s">
        <v>44</v>
      </c>
      <c r="Y12" s="53"/>
      <c r="Z12" s="53"/>
      <c r="AA12" s="53" t="s">
        <v>45</v>
      </c>
      <c r="AB12" s="53"/>
      <c r="AC12" s="53"/>
      <c r="AD12" s="53" t="s">
        <v>46</v>
      </c>
      <c r="AE12" s="53"/>
      <c r="AF12" s="53"/>
      <c r="AG12" s="53" t="s">
        <v>47</v>
      </c>
      <c r="AH12" s="53"/>
      <c r="AI12" s="53"/>
      <c r="AJ12" s="53" t="s">
        <v>48</v>
      </c>
      <c r="AK12" s="53"/>
      <c r="AL12" s="53"/>
      <c r="AM12" s="53" t="s">
        <v>49</v>
      </c>
      <c r="AN12" s="53"/>
      <c r="AO12" s="53"/>
      <c r="AP12" s="51" t="s">
        <v>50</v>
      </c>
      <c r="AQ12" s="51"/>
      <c r="AR12" s="51"/>
      <c r="AS12" s="53" t="s">
        <v>51</v>
      </c>
      <c r="AT12" s="53"/>
      <c r="AU12" s="53"/>
      <c r="AV12" s="53" t="s">
        <v>52</v>
      </c>
      <c r="AW12" s="53"/>
      <c r="AX12" s="53"/>
      <c r="AY12" s="53" t="s">
        <v>53</v>
      </c>
      <c r="AZ12" s="53"/>
      <c r="BA12" s="53"/>
      <c r="BB12" s="53" t="s">
        <v>54</v>
      </c>
      <c r="BC12" s="53"/>
      <c r="BD12" s="53"/>
      <c r="BE12" s="53" t="s">
        <v>55</v>
      </c>
      <c r="BF12" s="53"/>
      <c r="BG12" s="53"/>
      <c r="BH12" s="51" t="s">
        <v>90</v>
      </c>
      <c r="BI12" s="51"/>
      <c r="BJ12" s="51"/>
      <c r="BK12" s="51" t="s">
        <v>91</v>
      </c>
      <c r="BL12" s="51"/>
      <c r="BM12" s="51"/>
      <c r="BN12" s="51" t="s">
        <v>92</v>
      </c>
      <c r="BO12" s="51"/>
      <c r="BP12" s="51"/>
      <c r="BQ12" s="51" t="s">
        <v>93</v>
      </c>
      <c r="BR12" s="51"/>
      <c r="BS12" s="51"/>
      <c r="BT12" s="51" t="s">
        <v>94</v>
      </c>
      <c r="BU12" s="51"/>
      <c r="BV12" s="51"/>
      <c r="BW12" s="51" t="s">
        <v>105</v>
      </c>
      <c r="BX12" s="51"/>
      <c r="BY12" s="51"/>
      <c r="BZ12" s="51" t="s">
        <v>106</v>
      </c>
      <c r="CA12" s="51"/>
      <c r="CB12" s="51"/>
      <c r="CC12" s="51" t="s">
        <v>107</v>
      </c>
      <c r="CD12" s="51"/>
      <c r="CE12" s="51"/>
      <c r="CF12" s="51" t="s">
        <v>108</v>
      </c>
      <c r="CG12" s="51"/>
      <c r="CH12" s="51"/>
      <c r="CI12" s="51" t="s">
        <v>109</v>
      </c>
      <c r="CJ12" s="51"/>
      <c r="CK12" s="51"/>
      <c r="CL12" s="51" t="s">
        <v>110</v>
      </c>
      <c r="CM12" s="51"/>
      <c r="CN12" s="51"/>
      <c r="CO12" s="51" t="s">
        <v>111</v>
      </c>
      <c r="CP12" s="51"/>
      <c r="CQ12" s="51"/>
      <c r="CR12" s="51" t="s">
        <v>112</v>
      </c>
      <c r="CS12" s="51"/>
      <c r="CT12" s="51"/>
      <c r="CU12" s="51" t="s">
        <v>113</v>
      </c>
      <c r="CV12" s="51"/>
      <c r="CW12" s="51"/>
      <c r="CX12" s="51" t="s">
        <v>114</v>
      </c>
      <c r="CY12" s="51"/>
      <c r="CZ12" s="51"/>
      <c r="DA12" s="51" t="s">
        <v>140</v>
      </c>
      <c r="DB12" s="51"/>
      <c r="DC12" s="51"/>
      <c r="DD12" s="51" t="s">
        <v>141</v>
      </c>
      <c r="DE12" s="51"/>
      <c r="DF12" s="51"/>
      <c r="DG12" s="51" t="s">
        <v>142</v>
      </c>
      <c r="DH12" s="51"/>
      <c r="DI12" s="51"/>
      <c r="DJ12" s="51" t="s">
        <v>143</v>
      </c>
      <c r="DK12" s="51"/>
      <c r="DL12" s="51"/>
      <c r="DM12" s="51" t="s">
        <v>144</v>
      </c>
      <c r="DN12" s="51"/>
      <c r="DO12" s="51"/>
    </row>
    <row r="13" spans="1:254" ht="60" customHeight="1" x14ac:dyDescent="0.25">
      <c r="A13" s="58"/>
      <c r="B13" s="58"/>
      <c r="C13" s="49" t="s">
        <v>844</v>
      </c>
      <c r="D13" s="49"/>
      <c r="E13" s="49"/>
      <c r="F13" s="49" t="s">
        <v>1339</v>
      </c>
      <c r="G13" s="49"/>
      <c r="H13" s="49"/>
      <c r="I13" s="49" t="s">
        <v>29</v>
      </c>
      <c r="J13" s="49"/>
      <c r="K13" s="49"/>
      <c r="L13" s="49" t="s">
        <v>37</v>
      </c>
      <c r="M13" s="49"/>
      <c r="N13" s="49"/>
      <c r="O13" s="49" t="s">
        <v>39</v>
      </c>
      <c r="P13" s="49"/>
      <c r="Q13" s="49"/>
      <c r="R13" s="49" t="s">
        <v>40</v>
      </c>
      <c r="S13" s="49"/>
      <c r="T13" s="49"/>
      <c r="U13" s="49" t="s">
        <v>43</v>
      </c>
      <c r="V13" s="49"/>
      <c r="W13" s="49"/>
      <c r="X13" s="49" t="s">
        <v>851</v>
      </c>
      <c r="Y13" s="49"/>
      <c r="Z13" s="49"/>
      <c r="AA13" s="49" t="s">
        <v>853</v>
      </c>
      <c r="AB13" s="49"/>
      <c r="AC13" s="49"/>
      <c r="AD13" s="49" t="s">
        <v>855</v>
      </c>
      <c r="AE13" s="49"/>
      <c r="AF13" s="49"/>
      <c r="AG13" s="49" t="s">
        <v>857</v>
      </c>
      <c r="AH13" s="49"/>
      <c r="AI13" s="49"/>
      <c r="AJ13" s="49" t="s">
        <v>859</v>
      </c>
      <c r="AK13" s="49"/>
      <c r="AL13" s="49"/>
      <c r="AM13" s="49" t="s">
        <v>863</v>
      </c>
      <c r="AN13" s="49"/>
      <c r="AO13" s="49"/>
      <c r="AP13" s="49" t="s">
        <v>864</v>
      </c>
      <c r="AQ13" s="49"/>
      <c r="AR13" s="49"/>
      <c r="AS13" s="49" t="s">
        <v>866</v>
      </c>
      <c r="AT13" s="49"/>
      <c r="AU13" s="49"/>
      <c r="AV13" s="49" t="s">
        <v>867</v>
      </c>
      <c r="AW13" s="49"/>
      <c r="AX13" s="49"/>
      <c r="AY13" s="49" t="s">
        <v>870</v>
      </c>
      <c r="AZ13" s="49"/>
      <c r="BA13" s="49"/>
      <c r="BB13" s="49" t="s">
        <v>871</v>
      </c>
      <c r="BC13" s="49"/>
      <c r="BD13" s="49"/>
      <c r="BE13" s="49" t="s">
        <v>874</v>
      </c>
      <c r="BF13" s="49"/>
      <c r="BG13" s="49"/>
      <c r="BH13" s="49" t="s">
        <v>875</v>
      </c>
      <c r="BI13" s="49"/>
      <c r="BJ13" s="49"/>
      <c r="BK13" s="49" t="s">
        <v>879</v>
      </c>
      <c r="BL13" s="49"/>
      <c r="BM13" s="49"/>
      <c r="BN13" s="49" t="s">
        <v>878</v>
      </c>
      <c r="BO13" s="49"/>
      <c r="BP13" s="49"/>
      <c r="BQ13" s="49" t="s">
        <v>880</v>
      </c>
      <c r="BR13" s="49"/>
      <c r="BS13" s="49"/>
      <c r="BT13" s="49" t="s">
        <v>881</v>
      </c>
      <c r="BU13" s="49"/>
      <c r="BV13" s="49"/>
      <c r="BW13" s="49" t="s">
        <v>883</v>
      </c>
      <c r="BX13" s="49"/>
      <c r="BY13" s="49"/>
      <c r="BZ13" s="49" t="s">
        <v>885</v>
      </c>
      <c r="CA13" s="49"/>
      <c r="CB13" s="49"/>
      <c r="CC13" s="49" t="s">
        <v>886</v>
      </c>
      <c r="CD13" s="49"/>
      <c r="CE13" s="49"/>
      <c r="CF13" s="49" t="s">
        <v>887</v>
      </c>
      <c r="CG13" s="49"/>
      <c r="CH13" s="49"/>
      <c r="CI13" s="49" t="s">
        <v>889</v>
      </c>
      <c r="CJ13" s="49"/>
      <c r="CK13" s="49"/>
      <c r="CL13" s="49" t="s">
        <v>126</v>
      </c>
      <c r="CM13" s="49"/>
      <c r="CN13" s="49"/>
      <c r="CO13" s="49" t="s">
        <v>128</v>
      </c>
      <c r="CP13" s="49"/>
      <c r="CQ13" s="49"/>
      <c r="CR13" s="49" t="s">
        <v>890</v>
      </c>
      <c r="CS13" s="49"/>
      <c r="CT13" s="49"/>
      <c r="CU13" s="49" t="s">
        <v>133</v>
      </c>
      <c r="CV13" s="49"/>
      <c r="CW13" s="49"/>
      <c r="CX13" s="49" t="s">
        <v>891</v>
      </c>
      <c r="CY13" s="49"/>
      <c r="CZ13" s="49"/>
      <c r="DA13" s="49" t="s">
        <v>892</v>
      </c>
      <c r="DB13" s="49"/>
      <c r="DC13" s="49"/>
      <c r="DD13" s="49" t="s">
        <v>896</v>
      </c>
      <c r="DE13" s="49"/>
      <c r="DF13" s="49"/>
      <c r="DG13" s="49" t="s">
        <v>898</v>
      </c>
      <c r="DH13" s="49"/>
      <c r="DI13" s="49"/>
      <c r="DJ13" s="49" t="s">
        <v>900</v>
      </c>
      <c r="DK13" s="49"/>
      <c r="DL13" s="49"/>
      <c r="DM13" s="49" t="s">
        <v>902</v>
      </c>
      <c r="DN13" s="49"/>
      <c r="DO13" s="49"/>
    </row>
    <row r="14" spans="1:254" ht="133.5" customHeight="1" x14ac:dyDescent="0.25">
      <c r="A14" s="58"/>
      <c r="B14" s="58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845</v>
      </c>
      <c r="I14" s="21" t="s">
        <v>30</v>
      </c>
      <c r="J14" s="21" t="s">
        <v>846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848</v>
      </c>
      <c r="W14" s="21" t="s">
        <v>849</v>
      </c>
      <c r="X14" s="21" t="s">
        <v>72</v>
      </c>
      <c r="Y14" s="21" t="s">
        <v>59</v>
      </c>
      <c r="Z14" s="21" t="s">
        <v>852</v>
      </c>
      <c r="AA14" s="21" t="s">
        <v>854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856</v>
      </c>
      <c r="AG14" s="21" t="s">
        <v>858</v>
      </c>
      <c r="AH14" s="21" t="s">
        <v>66</v>
      </c>
      <c r="AI14" s="21" t="s">
        <v>67</v>
      </c>
      <c r="AJ14" s="21" t="s">
        <v>860</v>
      </c>
      <c r="AK14" s="21" t="s">
        <v>861</v>
      </c>
      <c r="AL14" s="21" t="s">
        <v>862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865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868</v>
      </c>
      <c r="AX14" s="21" t="s">
        <v>869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872</v>
      </c>
      <c r="BD14" s="21" t="s">
        <v>873</v>
      </c>
      <c r="BE14" s="21" t="s">
        <v>80</v>
      </c>
      <c r="BF14" s="21" t="s">
        <v>81</v>
      </c>
      <c r="BG14" s="21" t="s">
        <v>82</v>
      </c>
      <c r="BH14" s="21" t="s">
        <v>876</v>
      </c>
      <c r="BI14" s="21" t="s">
        <v>103</v>
      </c>
      <c r="BJ14" s="21" t="s">
        <v>192</v>
      </c>
      <c r="BK14" s="21" t="s">
        <v>877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1323</v>
      </c>
      <c r="BS14" s="21" t="s">
        <v>1324</v>
      </c>
      <c r="BT14" s="21" t="s">
        <v>95</v>
      </c>
      <c r="BU14" s="21" t="s">
        <v>882</v>
      </c>
      <c r="BV14" s="21" t="s">
        <v>104</v>
      </c>
      <c r="BW14" s="21" t="s">
        <v>27</v>
      </c>
      <c r="BX14" s="21" t="s">
        <v>34</v>
      </c>
      <c r="BY14" s="21" t="s">
        <v>884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888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893</v>
      </c>
      <c r="DB14" s="21" t="s">
        <v>894</v>
      </c>
      <c r="DC14" s="21" t="s">
        <v>895</v>
      </c>
      <c r="DD14" s="21" t="s">
        <v>33</v>
      </c>
      <c r="DE14" s="21" t="s">
        <v>34</v>
      </c>
      <c r="DF14" s="21" t="s">
        <v>897</v>
      </c>
      <c r="DG14" s="21" t="s">
        <v>145</v>
      </c>
      <c r="DH14" s="21" t="s">
        <v>899</v>
      </c>
      <c r="DI14" s="21" t="s">
        <v>146</v>
      </c>
      <c r="DJ14" s="21" t="s">
        <v>901</v>
      </c>
      <c r="DK14" s="21" t="s">
        <v>149</v>
      </c>
      <c r="DL14" s="21" t="s">
        <v>150</v>
      </c>
      <c r="DM14" s="21" t="s">
        <v>152</v>
      </c>
      <c r="DN14" s="21" t="s">
        <v>903</v>
      </c>
      <c r="DO14" s="21" t="s">
        <v>904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54" t="s">
        <v>807</v>
      </c>
      <c r="B40" s="55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56" t="s">
        <v>840</v>
      </c>
      <c r="B41" s="57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5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5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5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5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5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5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5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5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5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5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5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5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5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5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5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8" t="s">
        <v>838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58" t="s">
        <v>0</v>
      </c>
      <c r="B5" s="58" t="s">
        <v>1</v>
      </c>
      <c r="C5" s="59" t="s">
        <v>57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0" t="s">
        <v>2</v>
      </c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52" t="s">
        <v>88</v>
      </c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 t="s">
        <v>115</v>
      </c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0" t="s">
        <v>138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</row>
    <row r="6" spans="1:254" ht="15.75" customHeight="1" x14ac:dyDescent="0.25">
      <c r="A6" s="58"/>
      <c r="B6" s="58"/>
      <c r="C6" s="53" t="s">
        <v>58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 t="s">
        <v>56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 t="s">
        <v>3</v>
      </c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64" t="s">
        <v>89</v>
      </c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53" t="s">
        <v>159</v>
      </c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 t="s">
        <v>116</v>
      </c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63" t="s">
        <v>174</v>
      </c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 t="s">
        <v>186</v>
      </c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 t="s">
        <v>117</v>
      </c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51" t="s">
        <v>139</v>
      </c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</row>
    <row r="7" spans="1:254" ht="0.75" customHeight="1" x14ac:dyDescent="0.25">
      <c r="A7" s="58"/>
      <c r="B7" s="58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58"/>
      <c r="B8" s="58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58"/>
      <c r="B9" s="58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58"/>
      <c r="B10" s="58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58"/>
      <c r="B11" s="58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58"/>
      <c r="B12" s="58"/>
      <c r="C12" s="53" t="s">
        <v>155</v>
      </c>
      <c r="D12" s="53" t="s">
        <v>5</v>
      </c>
      <c r="E12" s="53" t="s">
        <v>6</v>
      </c>
      <c r="F12" s="53" t="s">
        <v>156</v>
      </c>
      <c r="G12" s="53" t="s">
        <v>7</v>
      </c>
      <c r="H12" s="53" t="s">
        <v>8</v>
      </c>
      <c r="I12" s="53" t="s">
        <v>157</v>
      </c>
      <c r="J12" s="53" t="s">
        <v>9</v>
      </c>
      <c r="K12" s="53" t="s">
        <v>10</v>
      </c>
      <c r="L12" s="53" t="s">
        <v>158</v>
      </c>
      <c r="M12" s="53" t="s">
        <v>9</v>
      </c>
      <c r="N12" s="53" t="s">
        <v>10</v>
      </c>
      <c r="O12" s="53" t="s">
        <v>172</v>
      </c>
      <c r="P12" s="53"/>
      <c r="Q12" s="53"/>
      <c r="R12" s="53" t="s">
        <v>5</v>
      </c>
      <c r="S12" s="53"/>
      <c r="T12" s="53"/>
      <c r="U12" s="53" t="s">
        <v>173</v>
      </c>
      <c r="V12" s="53"/>
      <c r="W12" s="53"/>
      <c r="X12" s="53" t="s">
        <v>12</v>
      </c>
      <c r="Y12" s="53"/>
      <c r="Z12" s="53"/>
      <c r="AA12" s="53" t="s">
        <v>7</v>
      </c>
      <c r="AB12" s="53"/>
      <c r="AC12" s="53"/>
      <c r="AD12" s="53" t="s">
        <v>8</v>
      </c>
      <c r="AE12" s="53"/>
      <c r="AF12" s="53"/>
      <c r="AG12" s="51" t="s">
        <v>14</v>
      </c>
      <c r="AH12" s="51"/>
      <c r="AI12" s="51"/>
      <c r="AJ12" s="53" t="s">
        <v>9</v>
      </c>
      <c r="AK12" s="53"/>
      <c r="AL12" s="53"/>
      <c r="AM12" s="51" t="s">
        <v>168</v>
      </c>
      <c r="AN12" s="51"/>
      <c r="AO12" s="51"/>
      <c r="AP12" s="51" t="s">
        <v>169</v>
      </c>
      <c r="AQ12" s="51"/>
      <c r="AR12" s="51"/>
      <c r="AS12" s="51" t="s">
        <v>170</v>
      </c>
      <c r="AT12" s="51"/>
      <c r="AU12" s="51"/>
      <c r="AV12" s="51" t="s">
        <v>171</v>
      </c>
      <c r="AW12" s="51"/>
      <c r="AX12" s="51"/>
      <c r="AY12" s="51" t="s">
        <v>160</v>
      </c>
      <c r="AZ12" s="51"/>
      <c r="BA12" s="51"/>
      <c r="BB12" s="51" t="s">
        <v>161</v>
      </c>
      <c r="BC12" s="51"/>
      <c r="BD12" s="51"/>
      <c r="BE12" s="51" t="s">
        <v>162</v>
      </c>
      <c r="BF12" s="51"/>
      <c r="BG12" s="51"/>
      <c r="BH12" s="51" t="s">
        <v>163</v>
      </c>
      <c r="BI12" s="51"/>
      <c r="BJ12" s="51"/>
      <c r="BK12" s="51" t="s">
        <v>164</v>
      </c>
      <c r="BL12" s="51"/>
      <c r="BM12" s="51"/>
      <c r="BN12" s="51" t="s">
        <v>165</v>
      </c>
      <c r="BO12" s="51"/>
      <c r="BP12" s="51"/>
      <c r="BQ12" s="51" t="s">
        <v>166</v>
      </c>
      <c r="BR12" s="51"/>
      <c r="BS12" s="51"/>
      <c r="BT12" s="51" t="s">
        <v>167</v>
      </c>
      <c r="BU12" s="51"/>
      <c r="BV12" s="51"/>
      <c r="BW12" s="51" t="s">
        <v>179</v>
      </c>
      <c r="BX12" s="51"/>
      <c r="BY12" s="51"/>
      <c r="BZ12" s="51" t="s">
        <v>180</v>
      </c>
      <c r="CA12" s="51"/>
      <c r="CB12" s="51"/>
      <c r="CC12" s="51" t="s">
        <v>181</v>
      </c>
      <c r="CD12" s="51"/>
      <c r="CE12" s="51"/>
      <c r="CF12" s="51" t="s">
        <v>182</v>
      </c>
      <c r="CG12" s="51"/>
      <c r="CH12" s="51"/>
      <c r="CI12" s="51" t="s">
        <v>183</v>
      </c>
      <c r="CJ12" s="51"/>
      <c r="CK12" s="51"/>
      <c r="CL12" s="51" t="s">
        <v>184</v>
      </c>
      <c r="CM12" s="51"/>
      <c r="CN12" s="51"/>
      <c r="CO12" s="51" t="s">
        <v>185</v>
      </c>
      <c r="CP12" s="51"/>
      <c r="CQ12" s="51"/>
      <c r="CR12" s="51" t="s">
        <v>175</v>
      </c>
      <c r="CS12" s="51"/>
      <c r="CT12" s="51"/>
      <c r="CU12" s="51" t="s">
        <v>176</v>
      </c>
      <c r="CV12" s="51"/>
      <c r="CW12" s="51"/>
      <c r="CX12" s="51" t="s">
        <v>177</v>
      </c>
      <c r="CY12" s="51"/>
      <c r="CZ12" s="51"/>
      <c r="DA12" s="51" t="s">
        <v>178</v>
      </c>
      <c r="DB12" s="51"/>
      <c r="DC12" s="51"/>
      <c r="DD12" s="51" t="s">
        <v>187</v>
      </c>
      <c r="DE12" s="51"/>
      <c r="DF12" s="51"/>
      <c r="DG12" s="51" t="s">
        <v>188</v>
      </c>
      <c r="DH12" s="51"/>
      <c r="DI12" s="51"/>
      <c r="DJ12" s="51" t="s">
        <v>189</v>
      </c>
      <c r="DK12" s="51"/>
      <c r="DL12" s="51"/>
      <c r="DM12" s="51" t="s">
        <v>190</v>
      </c>
      <c r="DN12" s="51"/>
      <c r="DO12" s="51"/>
      <c r="DP12" s="51" t="s">
        <v>191</v>
      </c>
      <c r="DQ12" s="51"/>
      <c r="DR12" s="51"/>
    </row>
    <row r="13" spans="1:254" ht="59.25" customHeight="1" x14ac:dyDescent="0.25">
      <c r="A13" s="58"/>
      <c r="B13" s="58"/>
      <c r="C13" s="49" t="s">
        <v>905</v>
      </c>
      <c r="D13" s="49"/>
      <c r="E13" s="49"/>
      <c r="F13" s="49" t="s">
        <v>909</v>
      </c>
      <c r="G13" s="49"/>
      <c r="H13" s="49"/>
      <c r="I13" s="49" t="s">
        <v>910</v>
      </c>
      <c r="J13" s="49"/>
      <c r="K13" s="49"/>
      <c r="L13" s="49" t="s">
        <v>911</v>
      </c>
      <c r="M13" s="49"/>
      <c r="N13" s="49"/>
      <c r="O13" s="49" t="s">
        <v>202</v>
      </c>
      <c r="P13" s="49"/>
      <c r="Q13" s="49"/>
      <c r="R13" s="49" t="s">
        <v>204</v>
      </c>
      <c r="S13" s="49"/>
      <c r="T13" s="49"/>
      <c r="U13" s="49" t="s">
        <v>913</v>
      </c>
      <c r="V13" s="49"/>
      <c r="W13" s="49"/>
      <c r="X13" s="49" t="s">
        <v>914</v>
      </c>
      <c r="Y13" s="49"/>
      <c r="Z13" s="49"/>
      <c r="AA13" s="49" t="s">
        <v>915</v>
      </c>
      <c r="AB13" s="49"/>
      <c r="AC13" s="49"/>
      <c r="AD13" s="49" t="s">
        <v>917</v>
      </c>
      <c r="AE13" s="49"/>
      <c r="AF13" s="49"/>
      <c r="AG13" s="49" t="s">
        <v>919</v>
      </c>
      <c r="AH13" s="49"/>
      <c r="AI13" s="49"/>
      <c r="AJ13" s="49" t="s">
        <v>1325</v>
      </c>
      <c r="AK13" s="49"/>
      <c r="AL13" s="49"/>
      <c r="AM13" s="49" t="s">
        <v>924</v>
      </c>
      <c r="AN13" s="49"/>
      <c r="AO13" s="49"/>
      <c r="AP13" s="49" t="s">
        <v>925</v>
      </c>
      <c r="AQ13" s="49"/>
      <c r="AR13" s="49"/>
      <c r="AS13" s="49" t="s">
        <v>926</v>
      </c>
      <c r="AT13" s="49"/>
      <c r="AU13" s="49"/>
      <c r="AV13" s="49" t="s">
        <v>927</v>
      </c>
      <c r="AW13" s="49"/>
      <c r="AX13" s="49"/>
      <c r="AY13" s="49" t="s">
        <v>929</v>
      </c>
      <c r="AZ13" s="49"/>
      <c r="BA13" s="49"/>
      <c r="BB13" s="49" t="s">
        <v>930</v>
      </c>
      <c r="BC13" s="49"/>
      <c r="BD13" s="49"/>
      <c r="BE13" s="49" t="s">
        <v>931</v>
      </c>
      <c r="BF13" s="49"/>
      <c r="BG13" s="49"/>
      <c r="BH13" s="49" t="s">
        <v>932</v>
      </c>
      <c r="BI13" s="49"/>
      <c r="BJ13" s="49"/>
      <c r="BK13" s="49" t="s">
        <v>933</v>
      </c>
      <c r="BL13" s="49"/>
      <c r="BM13" s="49"/>
      <c r="BN13" s="49" t="s">
        <v>935</v>
      </c>
      <c r="BO13" s="49"/>
      <c r="BP13" s="49"/>
      <c r="BQ13" s="49" t="s">
        <v>936</v>
      </c>
      <c r="BR13" s="49"/>
      <c r="BS13" s="49"/>
      <c r="BT13" s="49" t="s">
        <v>938</v>
      </c>
      <c r="BU13" s="49"/>
      <c r="BV13" s="49"/>
      <c r="BW13" s="49" t="s">
        <v>940</v>
      </c>
      <c r="BX13" s="49"/>
      <c r="BY13" s="49"/>
      <c r="BZ13" s="49" t="s">
        <v>941</v>
      </c>
      <c r="CA13" s="49"/>
      <c r="CB13" s="49"/>
      <c r="CC13" s="49" t="s">
        <v>945</v>
      </c>
      <c r="CD13" s="49"/>
      <c r="CE13" s="49"/>
      <c r="CF13" s="49" t="s">
        <v>948</v>
      </c>
      <c r="CG13" s="49"/>
      <c r="CH13" s="49"/>
      <c r="CI13" s="49" t="s">
        <v>949</v>
      </c>
      <c r="CJ13" s="49"/>
      <c r="CK13" s="49"/>
      <c r="CL13" s="49" t="s">
        <v>950</v>
      </c>
      <c r="CM13" s="49"/>
      <c r="CN13" s="49"/>
      <c r="CO13" s="49" t="s">
        <v>951</v>
      </c>
      <c r="CP13" s="49"/>
      <c r="CQ13" s="49"/>
      <c r="CR13" s="49" t="s">
        <v>953</v>
      </c>
      <c r="CS13" s="49"/>
      <c r="CT13" s="49"/>
      <c r="CU13" s="49" t="s">
        <v>954</v>
      </c>
      <c r="CV13" s="49"/>
      <c r="CW13" s="49"/>
      <c r="CX13" s="49" t="s">
        <v>955</v>
      </c>
      <c r="CY13" s="49"/>
      <c r="CZ13" s="49"/>
      <c r="DA13" s="49" t="s">
        <v>956</v>
      </c>
      <c r="DB13" s="49"/>
      <c r="DC13" s="49"/>
      <c r="DD13" s="49" t="s">
        <v>957</v>
      </c>
      <c r="DE13" s="49"/>
      <c r="DF13" s="49"/>
      <c r="DG13" s="49" t="s">
        <v>958</v>
      </c>
      <c r="DH13" s="49"/>
      <c r="DI13" s="49"/>
      <c r="DJ13" s="49" t="s">
        <v>960</v>
      </c>
      <c r="DK13" s="49"/>
      <c r="DL13" s="49"/>
      <c r="DM13" s="49" t="s">
        <v>961</v>
      </c>
      <c r="DN13" s="49"/>
      <c r="DO13" s="49"/>
      <c r="DP13" s="49" t="s">
        <v>962</v>
      </c>
      <c r="DQ13" s="49"/>
      <c r="DR13" s="49"/>
    </row>
    <row r="14" spans="1:254" ht="120" x14ac:dyDescent="0.25">
      <c r="A14" s="58"/>
      <c r="B14" s="58"/>
      <c r="C14" s="21" t="s">
        <v>906</v>
      </c>
      <c r="D14" s="21" t="s">
        <v>907</v>
      </c>
      <c r="E14" s="21" t="s">
        <v>908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912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916</v>
      </c>
      <c r="AC14" s="21" t="s">
        <v>912</v>
      </c>
      <c r="AD14" s="21" t="s">
        <v>218</v>
      </c>
      <c r="AE14" s="21" t="s">
        <v>427</v>
      </c>
      <c r="AF14" s="21" t="s">
        <v>918</v>
      </c>
      <c r="AG14" s="21" t="s">
        <v>920</v>
      </c>
      <c r="AH14" s="21" t="s">
        <v>921</v>
      </c>
      <c r="AI14" s="21" t="s">
        <v>922</v>
      </c>
      <c r="AJ14" s="21" t="s">
        <v>216</v>
      </c>
      <c r="AK14" s="21" t="s">
        <v>923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928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846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934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937</v>
      </c>
      <c r="BR14" s="21" t="s">
        <v>846</v>
      </c>
      <c r="BS14" s="21" t="s">
        <v>219</v>
      </c>
      <c r="BT14" s="21" t="s">
        <v>939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942</v>
      </c>
      <c r="CA14" s="21" t="s">
        <v>943</v>
      </c>
      <c r="CB14" s="21" t="s">
        <v>944</v>
      </c>
      <c r="CC14" s="21" t="s">
        <v>946</v>
      </c>
      <c r="CD14" s="21" t="s">
        <v>947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952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959</v>
      </c>
      <c r="DH14" s="21" t="s">
        <v>1326</v>
      </c>
      <c r="DI14" s="21" t="s">
        <v>1327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54" t="s">
        <v>278</v>
      </c>
      <c r="B40" s="55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56" t="s">
        <v>841</v>
      </c>
      <c r="B41" s="57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5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5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5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5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5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5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5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5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5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5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5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5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5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5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5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60"/>
  <sheetViews>
    <sheetView tabSelected="1" topLeftCell="A35" workbookViewId="0">
      <selection activeCell="L12" sqref="L12:N12"/>
    </sheetView>
  </sheetViews>
  <sheetFormatPr defaultRowHeight="15" x14ac:dyDescent="0.25"/>
  <cols>
    <col min="2" max="2" width="30.28515625" customWidth="1"/>
    <col min="5" max="5" width="9.42578125" bestFit="1" customWidth="1"/>
  </cols>
  <sheetData>
    <row r="1" spans="1:221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1" ht="15.75" x14ac:dyDescent="0.25">
      <c r="A2" s="48" t="s">
        <v>1400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7"/>
      <c r="S2" s="7"/>
      <c r="T2" s="7"/>
      <c r="U2" s="7"/>
      <c r="V2" s="7"/>
    </row>
    <row r="3" spans="1:221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1" ht="15.75" customHeight="1" x14ac:dyDescent="0.25">
      <c r="A4" s="58" t="s">
        <v>0</v>
      </c>
      <c r="B4" s="58" t="s">
        <v>1</v>
      </c>
      <c r="C4" s="59" t="s">
        <v>57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66" t="s">
        <v>2</v>
      </c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8"/>
      <c r="BK4" s="52" t="s">
        <v>88</v>
      </c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69" t="s">
        <v>115</v>
      </c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1"/>
      <c r="EW4" s="50" t="s">
        <v>138</v>
      </c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</row>
    <row r="5" spans="1:221" ht="15.75" customHeight="1" x14ac:dyDescent="0.25">
      <c r="A5" s="58"/>
      <c r="B5" s="58"/>
      <c r="C5" s="53" t="s">
        <v>58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 t="s">
        <v>56</v>
      </c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1" t="s">
        <v>3</v>
      </c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 t="s">
        <v>331</v>
      </c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3" t="s">
        <v>332</v>
      </c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 t="s">
        <v>159</v>
      </c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63" t="s">
        <v>1022</v>
      </c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 t="s">
        <v>174</v>
      </c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72" t="s">
        <v>186</v>
      </c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63" t="s">
        <v>117</v>
      </c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51" t="s">
        <v>139</v>
      </c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</row>
    <row r="6" spans="1:221" ht="15.75" hidden="1" x14ac:dyDescent="0.25">
      <c r="A6" s="58"/>
      <c r="B6" s="58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21" ht="15.75" hidden="1" x14ac:dyDescent="0.25">
      <c r="A7" s="58"/>
      <c r="B7" s="58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21" ht="15.75" hidden="1" x14ac:dyDescent="0.25">
      <c r="A8" s="58"/>
      <c r="B8" s="58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21" ht="15.75" hidden="1" x14ac:dyDescent="0.25">
      <c r="A9" s="58"/>
      <c r="B9" s="58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21" ht="15.75" hidden="1" x14ac:dyDescent="0.25">
      <c r="A10" s="58"/>
      <c r="B10" s="58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21" ht="15.75" x14ac:dyDescent="0.25">
      <c r="A11" s="58"/>
      <c r="B11" s="58"/>
      <c r="C11" s="53" t="s">
        <v>280</v>
      </c>
      <c r="D11" s="53" t="s">
        <v>5</v>
      </c>
      <c r="E11" s="53" t="s">
        <v>6</v>
      </c>
      <c r="F11" s="53" t="s">
        <v>319</v>
      </c>
      <c r="G11" s="53" t="s">
        <v>7</v>
      </c>
      <c r="H11" s="53" t="s">
        <v>8</v>
      </c>
      <c r="I11" s="53" t="s">
        <v>281</v>
      </c>
      <c r="J11" s="53" t="s">
        <v>9</v>
      </c>
      <c r="K11" s="53" t="s">
        <v>10</v>
      </c>
      <c r="L11" s="53" t="s">
        <v>282</v>
      </c>
      <c r="M11" s="53" t="s">
        <v>9</v>
      </c>
      <c r="N11" s="53" t="s">
        <v>10</v>
      </c>
      <c r="O11" s="53" t="s">
        <v>283</v>
      </c>
      <c r="P11" s="53" t="s">
        <v>11</v>
      </c>
      <c r="Q11" s="53" t="s">
        <v>4</v>
      </c>
      <c r="R11" s="53" t="s">
        <v>284</v>
      </c>
      <c r="S11" s="53"/>
      <c r="T11" s="53"/>
      <c r="U11" s="53" t="s">
        <v>981</v>
      </c>
      <c r="V11" s="53"/>
      <c r="W11" s="53"/>
      <c r="X11" s="53" t="s">
        <v>982</v>
      </c>
      <c r="Y11" s="53"/>
      <c r="Z11" s="53"/>
      <c r="AA11" s="51" t="s">
        <v>983</v>
      </c>
      <c r="AB11" s="51"/>
      <c r="AC11" s="51"/>
      <c r="AD11" s="53" t="s">
        <v>285</v>
      </c>
      <c r="AE11" s="53"/>
      <c r="AF11" s="53"/>
      <c r="AG11" s="53" t="s">
        <v>286</v>
      </c>
      <c r="AH11" s="53"/>
      <c r="AI11" s="53"/>
      <c r="AJ11" s="51" t="s">
        <v>287</v>
      </c>
      <c r="AK11" s="51"/>
      <c r="AL11" s="51"/>
      <c r="AM11" s="53" t="s">
        <v>288</v>
      </c>
      <c r="AN11" s="53"/>
      <c r="AO11" s="53"/>
      <c r="AP11" s="53" t="s">
        <v>289</v>
      </c>
      <c r="AQ11" s="53"/>
      <c r="AR11" s="53"/>
      <c r="AS11" s="53" t="s">
        <v>290</v>
      </c>
      <c r="AT11" s="53"/>
      <c r="AU11" s="53"/>
      <c r="AV11" s="53" t="s">
        <v>291</v>
      </c>
      <c r="AW11" s="53"/>
      <c r="AX11" s="53"/>
      <c r="AY11" s="53" t="s">
        <v>320</v>
      </c>
      <c r="AZ11" s="53"/>
      <c r="BA11" s="53"/>
      <c r="BB11" s="53" t="s">
        <v>292</v>
      </c>
      <c r="BC11" s="53"/>
      <c r="BD11" s="53"/>
      <c r="BE11" s="53" t="s">
        <v>1005</v>
      </c>
      <c r="BF11" s="53"/>
      <c r="BG11" s="53"/>
      <c r="BH11" s="53" t="s">
        <v>293</v>
      </c>
      <c r="BI11" s="53"/>
      <c r="BJ11" s="53"/>
      <c r="BK11" s="51" t="s">
        <v>294</v>
      </c>
      <c r="BL11" s="51"/>
      <c r="BM11" s="51"/>
      <c r="BN11" s="51" t="s">
        <v>321</v>
      </c>
      <c r="BO11" s="51"/>
      <c r="BP11" s="51"/>
      <c r="BQ11" s="51" t="s">
        <v>295</v>
      </c>
      <c r="BR11" s="51"/>
      <c r="BS11" s="51"/>
      <c r="BT11" s="51" t="s">
        <v>296</v>
      </c>
      <c r="BU11" s="51"/>
      <c r="BV11" s="51"/>
      <c r="BW11" s="51" t="s">
        <v>297</v>
      </c>
      <c r="BX11" s="51"/>
      <c r="BY11" s="51"/>
      <c r="BZ11" s="51" t="s">
        <v>298</v>
      </c>
      <c r="CA11" s="51"/>
      <c r="CB11" s="51"/>
      <c r="CC11" s="51" t="s">
        <v>322</v>
      </c>
      <c r="CD11" s="51"/>
      <c r="CE11" s="51"/>
      <c r="CF11" s="51" t="s">
        <v>299</v>
      </c>
      <c r="CG11" s="51"/>
      <c r="CH11" s="51"/>
      <c r="CI11" s="51" t="s">
        <v>300</v>
      </c>
      <c r="CJ11" s="51"/>
      <c r="CK11" s="51"/>
      <c r="CL11" s="51" t="s">
        <v>301</v>
      </c>
      <c r="CM11" s="51"/>
      <c r="CN11" s="51"/>
      <c r="CO11" s="51" t="s">
        <v>302</v>
      </c>
      <c r="CP11" s="51"/>
      <c r="CQ11" s="51"/>
      <c r="CR11" s="51" t="s">
        <v>303</v>
      </c>
      <c r="CS11" s="51"/>
      <c r="CT11" s="51"/>
      <c r="CU11" s="51" t="s">
        <v>304</v>
      </c>
      <c r="CV11" s="51"/>
      <c r="CW11" s="51"/>
      <c r="CX11" s="51" t="s">
        <v>305</v>
      </c>
      <c r="CY11" s="51"/>
      <c r="CZ11" s="51"/>
      <c r="DA11" s="51" t="s">
        <v>306</v>
      </c>
      <c r="DB11" s="51"/>
      <c r="DC11" s="51"/>
      <c r="DD11" s="51" t="s">
        <v>307</v>
      </c>
      <c r="DE11" s="51"/>
      <c r="DF11" s="51"/>
      <c r="DG11" s="51" t="s">
        <v>323</v>
      </c>
      <c r="DH11" s="51"/>
      <c r="DI11" s="51"/>
      <c r="DJ11" s="51" t="s">
        <v>308</v>
      </c>
      <c r="DK11" s="51"/>
      <c r="DL11" s="51"/>
      <c r="DM11" s="51" t="s">
        <v>309</v>
      </c>
      <c r="DN11" s="51"/>
      <c r="DO11" s="51"/>
      <c r="DP11" s="51" t="s">
        <v>310</v>
      </c>
      <c r="DQ11" s="51"/>
      <c r="DR11" s="51"/>
      <c r="DS11" s="51" t="s">
        <v>311</v>
      </c>
      <c r="DT11" s="51"/>
      <c r="DU11" s="51"/>
      <c r="DV11" s="51" t="s">
        <v>312</v>
      </c>
      <c r="DW11" s="51"/>
      <c r="DX11" s="51"/>
      <c r="DY11" s="51" t="s">
        <v>313</v>
      </c>
      <c r="DZ11" s="51"/>
      <c r="EA11" s="51"/>
      <c r="EB11" s="51" t="s">
        <v>314</v>
      </c>
      <c r="EC11" s="51"/>
      <c r="ED11" s="51"/>
      <c r="EE11" s="51" t="s">
        <v>324</v>
      </c>
      <c r="EF11" s="51"/>
      <c r="EG11" s="51"/>
      <c r="EH11" s="51" t="s">
        <v>325</v>
      </c>
      <c r="EI11" s="51"/>
      <c r="EJ11" s="51"/>
      <c r="EK11" s="51" t="s">
        <v>326</v>
      </c>
      <c r="EL11" s="51"/>
      <c r="EM11" s="51"/>
      <c r="EN11" s="51" t="s">
        <v>327</v>
      </c>
      <c r="EO11" s="51"/>
      <c r="EP11" s="51"/>
      <c r="EQ11" s="51" t="s">
        <v>328</v>
      </c>
      <c r="ER11" s="51"/>
      <c r="ES11" s="51"/>
      <c r="ET11" s="51" t="s">
        <v>329</v>
      </c>
      <c r="EU11" s="51"/>
      <c r="EV11" s="51"/>
      <c r="EW11" s="51" t="s">
        <v>315</v>
      </c>
      <c r="EX11" s="51"/>
      <c r="EY11" s="51"/>
      <c r="EZ11" s="51" t="s">
        <v>330</v>
      </c>
      <c r="FA11" s="51"/>
      <c r="FB11" s="51"/>
      <c r="FC11" s="51" t="s">
        <v>316</v>
      </c>
      <c r="FD11" s="51"/>
      <c r="FE11" s="51"/>
      <c r="FF11" s="51" t="s">
        <v>317</v>
      </c>
      <c r="FG11" s="51"/>
      <c r="FH11" s="51"/>
      <c r="FI11" s="51" t="s">
        <v>318</v>
      </c>
      <c r="FJ11" s="51"/>
      <c r="FK11" s="51"/>
    </row>
    <row r="12" spans="1:221" ht="79.5" customHeight="1" x14ac:dyDescent="0.25">
      <c r="A12" s="58"/>
      <c r="B12" s="58"/>
      <c r="C12" s="49" t="s">
        <v>963</v>
      </c>
      <c r="D12" s="49"/>
      <c r="E12" s="49"/>
      <c r="F12" s="49" t="s">
        <v>967</v>
      </c>
      <c r="G12" s="49"/>
      <c r="H12" s="49"/>
      <c r="I12" s="49" t="s">
        <v>971</v>
      </c>
      <c r="J12" s="49"/>
      <c r="K12" s="49"/>
      <c r="L12" s="49" t="s">
        <v>975</v>
      </c>
      <c r="M12" s="49"/>
      <c r="N12" s="49"/>
      <c r="O12" s="49" t="s">
        <v>977</v>
      </c>
      <c r="P12" s="49"/>
      <c r="Q12" s="49"/>
      <c r="R12" s="49" t="s">
        <v>980</v>
      </c>
      <c r="S12" s="49"/>
      <c r="T12" s="49"/>
      <c r="U12" s="49" t="s">
        <v>338</v>
      </c>
      <c r="V12" s="49"/>
      <c r="W12" s="49"/>
      <c r="X12" s="49" t="s">
        <v>341</v>
      </c>
      <c r="Y12" s="49"/>
      <c r="Z12" s="49"/>
      <c r="AA12" s="49" t="s">
        <v>984</v>
      </c>
      <c r="AB12" s="49"/>
      <c r="AC12" s="49"/>
      <c r="AD12" s="49" t="s">
        <v>988</v>
      </c>
      <c r="AE12" s="49"/>
      <c r="AF12" s="49"/>
      <c r="AG12" s="49" t="s">
        <v>989</v>
      </c>
      <c r="AH12" s="49"/>
      <c r="AI12" s="49"/>
      <c r="AJ12" s="49" t="s">
        <v>993</v>
      </c>
      <c r="AK12" s="49"/>
      <c r="AL12" s="49"/>
      <c r="AM12" s="49" t="s">
        <v>997</v>
      </c>
      <c r="AN12" s="49"/>
      <c r="AO12" s="49"/>
      <c r="AP12" s="49" t="s">
        <v>1001</v>
      </c>
      <c r="AQ12" s="49"/>
      <c r="AR12" s="49"/>
      <c r="AS12" s="49" t="s">
        <v>1002</v>
      </c>
      <c r="AT12" s="49"/>
      <c r="AU12" s="49"/>
      <c r="AV12" s="49" t="s">
        <v>1006</v>
      </c>
      <c r="AW12" s="49"/>
      <c r="AX12" s="49"/>
      <c r="AY12" s="49" t="s">
        <v>1007</v>
      </c>
      <c r="AZ12" s="49"/>
      <c r="BA12" s="49"/>
      <c r="BB12" s="49" t="s">
        <v>1008</v>
      </c>
      <c r="BC12" s="49"/>
      <c r="BD12" s="49"/>
      <c r="BE12" s="49" t="s">
        <v>1009</v>
      </c>
      <c r="BF12" s="49"/>
      <c r="BG12" s="49"/>
      <c r="BH12" s="49" t="s">
        <v>1010</v>
      </c>
      <c r="BI12" s="49"/>
      <c r="BJ12" s="49"/>
      <c r="BK12" s="49" t="s">
        <v>357</v>
      </c>
      <c r="BL12" s="49"/>
      <c r="BM12" s="49"/>
      <c r="BN12" s="49" t="s">
        <v>359</v>
      </c>
      <c r="BO12" s="49"/>
      <c r="BP12" s="49"/>
      <c r="BQ12" s="49" t="s">
        <v>1014</v>
      </c>
      <c r="BR12" s="49"/>
      <c r="BS12" s="49"/>
      <c r="BT12" s="49" t="s">
        <v>1015</v>
      </c>
      <c r="BU12" s="49"/>
      <c r="BV12" s="49"/>
      <c r="BW12" s="49" t="s">
        <v>1016</v>
      </c>
      <c r="BX12" s="49"/>
      <c r="BY12" s="49"/>
      <c r="BZ12" s="49" t="s">
        <v>1017</v>
      </c>
      <c r="CA12" s="49"/>
      <c r="CB12" s="49"/>
      <c r="CC12" s="49" t="s">
        <v>369</v>
      </c>
      <c r="CD12" s="49"/>
      <c r="CE12" s="49"/>
      <c r="CF12" s="65" t="s">
        <v>372</v>
      </c>
      <c r="CG12" s="65"/>
      <c r="CH12" s="65"/>
      <c r="CI12" s="49" t="s">
        <v>376</v>
      </c>
      <c r="CJ12" s="49"/>
      <c r="CK12" s="49"/>
      <c r="CL12" s="49" t="s">
        <v>1328</v>
      </c>
      <c r="CM12" s="49"/>
      <c r="CN12" s="49"/>
      <c r="CO12" s="49" t="s">
        <v>382</v>
      </c>
      <c r="CP12" s="49"/>
      <c r="CQ12" s="49"/>
      <c r="CR12" s="65" t="s">
        <v>385</v>
      </c>
      <c r="CS12" s="65"/>
      <c r="CT12" s="65"/>
      <c r="CU12" s="49" t="s">
        <v>388</v>
      </c>
      <c r="CV12" s="49"/>
      <c r="CW12" s="49"/>
      <c r="CX12" s="49" t="s">
        <v>390</v>
      </c>
      <c r="CY12" s="49"/>
      <c r="CZ12" s="49"/>
      <c r="DA12" s="49" t="s">
        <v>394</v>
      </c>
      <c r="DB12" s="49"/>
      <c r="DC12" s="49"/>
      <c r="DD12" s="65" t="s">
        <v>398</v>
      </c>
      <c r="DE12" s="65"/>
      <c r="DF12" s="65"/>
      <c r="DG12" s="65" t="s">
        <v>400</v>
      </c>
      <c r="DH12" s="65"/>
      <c r="DI12" s="65"/>
      <c r="DJ12" s="65" t="s">
        <v>404</v>
      </c>
      <c r="DK12" s="65"/>
      <c r="DL12" s="65"/>
      <c r="DM12" s="65" t="s">
        <v>408</v>
      </c>
      <c r="DN12" s="65"/>
      <c r="DO12" s="65"/>
      <c r="DP12" s="65" t="s">
        <v>412</v>
      </c>
      <c r="DQ12" s="65"/>
      <c r="DR12" s="65"/>
      <c r="DS12" s="65" t="s">
        <v>415</v>
      </c>
      <c r="DT12" s="65"/>
      <c r="DU12" s="65"/>
      <c r="DV12" s="65" t="s">
        <v>418</v>
      </c>
      <c r="DW12" s="65"/>
      <c r="DX12" s="65"/>
      <c r="DY12" s="65" t="s">
        <v>422</v>
      </c>
      <c r="DZ12" s="65"/>
      <c r="EA12" s="65"/>
      <c r="EB12" s="65" t="s">
        <v>424</v>
      </c>
      <c r="EC12" s="65"/>
      <c r="ED12" s="65"/>
      <c r="EE12" s="65" t="s">
        <v>1026</v>
      </c>
      <c r="EF12" s="65"/>
      <c r="EG12" s="65"/>
      <c r="EH12" s="65" t="s">
        <v>426</v>
      </c>
      <c r="EI12" s="65"/>
      <c r="EJ12" s="65"/>
      <c r="EK12" s="65" t="s">
        <v>428</v>
      </c>
      <c r="EL12" s="65"/>
      <c r="EM12" s="65"/>
      <c r="EN12" s="65" t="s">
        <v>1035</v>
      </c>
      <c r="EO12" s="65"/>
      <c r="EP12" s="65"/>
      <c r="EQ12" s="65" t="s">
        <v>1037</v>
      </c>
      <c r="ER12" s="65"/>
      <c r="ES12" s="65"/>
      <c r="ET12" s="65" t="s">
        <v>430</v>
      </c>
      <c r="EU12" s="65"/>
      <c r="EV12" s="65"/>
      <c r="EW12" s="65" t="s">
        <v>431</v>
      </c>
      <c r="EX12" s="65"/>
      <c r="EY12" s="65"/>
      <c r="EZ12" s="65" t="s">
        <v>1041</v>
      </c>
      <c r="FA12" s="65"/>
      <c r="FB12" s="65"/>
      <c r="FC12" s="65" t="s">
        <v>1045</v>
      </c>
      <c r="FD12" s="65"/>
      <c r="FE12" s="65"/>
      <c r="FF12" s="65" t="s">
        <v>1047</v>
      </c>
      <c r="FG12" s="65"/>
      <c r="FH12" s="65"/>
      <c r="FI12" s="65" t="s">
        <v>1051</v>
      </c>
      <c r="FJ12" s="65"/>
      <c r="FK12" s="65"/>
    </row>
    <row r="13" spans="1:221" ht="180" x14ac:dyDescent="0.25">
      <c r="A13" s="58"/>
      <c r="B13" s="58"/>
      <c r="C13" s="21" t="s">
        <v>965</v>
      </c>
      <c r="D13" s="21" t="s">
        <v>964</v>
      </c>
      <c r="E13" s="21" t="s">
        <v>966</v>
      </c>
      <c r="F13" s="21" t="s">
        <v>968</v>
      </c>
      <c r="G13" s="21" t="s">
        <v>969</v>
      </c>
      <c r="H13" s="21" t="s">
        <v>970</v>
      </c>
      <c r="I13" s="21" t="s">
        <v>972</v>
      </c>
      <c r="J13" s="21" t="s">
        <v>973</v>
      </c>
      <c r="K13" s="21" t="s">
        <v>974</v>
      </c>
      <c r="L13" s="21" t="s">
        <v>976</v>
      </c>
      <c r="M13" s="21" t="s">
        <v>335</v>
      </c>
      <c r="N13" s="21" t="s">
        <v>194</v>
      </c>
      <c r="O13" s="21" t="s">
        <v>978</v>
      </c>
      <c r="P13" s="21" t="s">
        <v>979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985</v>
      </c>
      <c r="AB13" s="21" t="s">
        <v>986</v>
      </c>
      <c r="AC13" s="21" t="s">
        <v>987</v>
      </c>
      <c r="AD13" s="21" t="s">
        <v>84</v>
      </c>
      <c r="AE13" s="21" t="s">
        <v>348</v>
      </c>
      <c r="AF13" s="21" t="s">
        <v>86</v>
      </c>
      <c r="AG13" s="21" t="s">
        <v>990</v>
      </c>
      <c r="AH13" s="21" t="s">
        <v>991</v>
      </c>
      <c r="AI13" s="21" t="s">
        <v>992</v>
      </c>
      <c r="AJ13" s="21" t="s">
        <v>994</v>
      </c>
      <c r="AK13" s="21" t="s">
        <v>995</v>
      </c>
      <c r="AL13" s="21" t="s">
        <v>996</v>
      </c>
      <c r="AM13" s="21" t="s">
        <v>998</v>
      </c>
      <c r="AN13" s="21" t="s">
        <v>999</v>
      </c>
      <c r="AO13" s="21" t="s">
        <v>1000</v>
      </c>
      <c r="AP13" s="21" t="s">
        <v>216</v>
      </c>
      <c r="AQ13" s="21" t="s">
        <v>217</v>
      </c>
      <c r="AR13" s="21" t="s">
        <v>205</v>
      </c>
      <c r="AS13" s="21" t="s">
        <v>1003</v>
      </c>
      <c r="AT13" s="21" t="s">
        <v>350</v>
      </c>
      <c r="AU13" s="21" t="s">
        <v>1004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1011</v>
      </c>
      <c r="BO13" s="21" t="s">
        <v>1012</v>
      </c>
      <c r="BP13" s="21" t="s">
        <v>1013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1018</v>
      </c>
      <c r="CN13" s="21" t="s">
        <v>1019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1020</v>
      </c>
      <c r="CW13" s="21" t="s">
        <v>1021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1340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1023</v>
      </c>
      <c r="EB13" s="22" t="s">
        <v>425</v>
      </c>
      <c r="EC13" s="22" t="s">
        <v>1024</v>
      </c>
      <c r="ED13" s="22" t="s">
        <v>1025</v>
      </c>
      <c r="EE13" s="22" t="s">
        <v>1027</v>
      </c>
      <c r="EF13" s="22" t="s">
        <v>1028</v>
      </c>
      <c r="EG13" s="22" t="s">
        <v>1029</v>
      </c>
      <c r="EH13" s="22" t="s">
        <v>73</v>
      </c>
      <c r="EI13" s="22" t="s">
        <v>1030</v>
      </c>
      <c r="EJ13" s="22" t="s">
        <v>75</v>
      </c>
      <c r="EK13" s="22" t="s">
        <v>1031</v>
      </c>
      <c r="EL13" s="22" t="s">
        <v>1032</v>
      </c>
      <c r="EM13" s="22" t="s">
        <v>1033</v>
      </c>
      <c r="EN13" s="22" t="s">
        <v>1034</v>
      </c>
      <c r="EO13" s="22" t="s">
        <v>1036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1040</v>
      </c>
      <c r="EU13" s="22" t="s">
        <v>1038</v>
      </c>
      <c r="EV13" s="22" t="s">
        <v>1039</v>
      </c>
      <c r="EW13" s="22" t="s">
        <v>433</v>
      </c>
      <c r="EX13" s="22" t="s">
        <v>432</v>
      </c>
      <c r="EY13" s="22" t="s">
        <v>207</v>
      </c>
      <c r="EZ13" s="22" t="s">
        <v>1042</v>
      </c>
      <c r="FA13" s="22" t="s">
        <v>1043</v>
      </c>
      <c r="FB13" s="22" t="s">
        <v>1044</v>
      </c>
      <c r="FC13" s="22" t="s">
        <v>336</v>
      </c>
      <c r="FD13" s="22" t="s">
        <v>1046</v>
      </c>
      <c r="FE13" s="22" t="s">
        <v>274</v>
      </c>
      <c r="FF13" s="22" t="s">
        <v>1048</v>
      </c>
      <c r="FG13" s="22" t="s">
        <v>1049</v>
      </c>
      <c r="FH13" s="22" t="s">
        <v>1050</v>
      </c>
      <c r="FI13" s="22" t="s">
        <v>1052</v>
      </c>
      <c r="FJ13" s="22" t="s">
        <v>1053</v>
      </c>
      <c r="FK13" s="22" t="s">
        <v>1054</v>
      </c>
    </row>
    <row r="14" spans="1:221" ht="15.75" x14ac:dyDescent="0.25">
      <c r="A14" s="23">
        <v>1</v>
      </c>
      <c r="B14" s="1" t="s">
        <v>1382</v>
      </c>
      <c r="C14" s="5">
        <v>1</v>
      </c>
      <c r="D14" s="5"/>
      <c r="E14" s="5"/>
      <c r="F14" s="5">
        <v>1</v>
      </c>
      <c r="G14" s="5"/>
      <c r="H14" s="1"/>
      <c r="I14" s="5">
        <v>1</v>
      </c>
      <c r="J14" s="5"/>
      <c r="K14" s="1"/>
      <c r="L14" s="5">
        <v>1</v>
      </c>
      <c r="M14" s="5"/>
      <c r="N14" s="13"/>
      <c r="O14" s="5">
        <v>1</v>
      </c>
      <c r="P14" s="5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36">
        <v>1</v>
      </c>
      <c r="AB14" s="36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13"/>
      <c r="BH14" s="13">
        <v>1</v>
      </c>
      <c r="BI14" s="13"/>
      <c r="BJ14" s="13"/>
      <c r="BK14" s="13">
        <v>1</v>
      </c>
      <c r="BL14" s="13"/>
      <c r="BM14" s="13"/>
      <c r="BN14" s="13">
        <v>1</v>
      </c>
      <c r="BO14" s="13"/>
      <c r="BP14" s="13"/>
      <c r="BQ14" s="4">
        <v>1</v>
      </c>
      <c r="BR14" s="4"/>
      <c r="BS14" s="4"/>
      <c r="BT14" s="13">
        <v>1</v>
      </c>
      <c r="BU14" s="13"/>
      <c r="BV14" s="13"/>
      <c r="BW14" s="5">
        <v>1</v>
      </c>
      <c r="BX14" s="5"/>
      <c r="BY14" s="5"/>
      <c r="BZ14" s="5">
        <v>1</v>
      </c>
      <c r="CA14" s="5"/>
      <c r="CB14" s="1"/>
      <c r="CC14" s="5">
        <v>1</v>
      </c>
      <c r="CD14" s="5"/>
      <c r="CE14" s="1"/>
      <c r="CF14" s="5">
        <v>1</v>
      </c>
      <c r="CG14" s="5"/>
      <c r="CH14" s="13"/>
      <c r="CI14" s="5">
        <v>1</v>
      </c>
      <c r="CJ14" s="5"/>
      <c r="CK14" s="13"/>
      <c r="CL14" s="13">
        <v>1</v>
      </c>
      <c r="CM14" s="13"/>
      <c r="CN14" s="13"/>
      <c r="CO14" s="13">
        <v>1</v>
      </c>
      <c r="CP14" s="13"/>
      <c r="CQ14" s="13"/>
      <c r="CR14" s="13">
        <v>1</v>
      </c>
      <c r="CS14" s="13"/>
      <c r="CT14" s="13"/>
      <c r="CU14" s="36">
        <v>1</v>
      </c>
      <c r="CV14" s="36"/>
      <c r="CW14" s="13"/>
      <c r="CX14" s="13">
        <v>1</v>
      </c>
      <c r="CY14" s="13"/>
      <c r="CZ14" s="13"/>
      <c r="DA14" s="13">
        <v>1</v>
      </c>
      <c r="DB14" s="13"/>
      <c r="DC14" s="13"/>
      <c r="DD14" s="13">
        <v>1</v>
      </c>
      <c r="DE14" s="13"/>
      <c r="DF14" s="13"/>
      <c r="DG14" s="13">
        <v>1</v>
      </c>
      <c r="DH14" s="13"/>
      <c r="DI14" s="13"/>
      <c r="DJ14" s="13">
        <v>1</v>
      </c>
      <c r="DK14" s="13"/>
      <c r="DL14" s="13"/>
      <c r="DM14" s="13">
        <v>1</v>
      </c>
      <c r="DN14" s="13"/>
      <c r="DO14" s="13"/>
      <c r="DP14" s="13">
        <v>1</v>
      </c>
      <c r="DQ14" s="13"/>
      <c r="DR14" s="13"/>
      <c r="DS14" s="13">
        <v>1</v>
      </c>
      <c r="DT14" s="13"/>
      <c r="DU14" s="13"/>
      <c r="DV14" s="13">
        <v>1</v>
      </c>
      <c r="DW14" s="13"/>
      <c r="DX14" s="13"/>
      <c r="DY14" s="13">
        <v>1</v>
      </c>
      <c r="DZ14" s="13"/>
      <c r="EA14" s="13"/>
      <c r="EB14" s="13">
        <v>1</v>
      </c>
      <c r="EC14" s="13"/>
      <c r="ED14" s="13"/>
      <c r="EE14" s="13">
        <v>1</v>
      </c>
      <c r="EF14" s="13"/>
      <c r="EG14" s="13"/>
      <c r="EH14" s="13">
        <v>1</v>
      </c>
      <c r="EI14" s="13"/>
      <c r="EJ14" s="13"/>
      <c r="EK14" s="4">
        <v>1</v>
      </c>
      <c r="EL14" s="4"/>
      <c r="EM14" s="4"/>
      <c r="EN14" s="13">
        <v>1</v>
      </c>
      <c r="EO14" s="13"/>
      <c r="EP14" s="13"/>
      <c r="EQ14" s="5">
        <v>1</v>
      </c>
      <c r="ER14" s="5"/>
      <c r="ES14" s="5"/>
      <c r="ET14" s="5">
        <v>1</v>
      </c>
      <c r="EU14" s="5"/>
      <c r="EV14" s="1"/>
      <c r="EW14" s="5">
        <v>1</v>
      </c>
      <c r="EX14" s="5"/>
      <c r="EY14" s="1"/>
      <c r="EZ14" s="5">
        <v>1</v>
      </c>
      <c r="FA14" s="5"/>
      <c r="FB14" s="13"/>
      <c r="FC14" s="5">
        <v>1</v>
      </c>
      <c r="FD14" s="5"/>
      <c r="FE14" s="13"/>
      <c r="FF14" s="5">
        <v>1</v>
      </c>
      <c r="FG14" s="5"/>
      <c r="FH14" s="5"/>
      <c r="FI14" s="5">
        <v>1</v>
      </c>
      <c r="FJ14" s="5"/>
      <c r="FK14" s="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</row>
    <row r="15" spans="1:221" ht="15.75" x14ac:dyDescent="0.25">
      <c r="A15" s="2">
        <v>2</v>
      </c>
      <c r="B15" s="1" t="s">
        <v>1383</v>
      </c>
      <c r="C15" s="44">
        <v>1</v>
      </c>
      <c r="D15" s="44"/>
      <c r="E15" s="44"/>
      <c r="F15" s="44">
        <v>1</v>
      </c>
      <c r="G15" s="44"/>
      <c r="H15" s="1"/>
      <c r="I15" s="44">
        <v>1</v>
      </c>
      <c r="J15" s="44"/>
      <c r="K15" s="1"/>
      <c r="L15" s="44">
        <v>1</v>
      </c>
      <c r="M15" s="44"/>
      <c r="N15" s="1"/>
      <c r="O15" s="44">
        <v>1</v>
      </c>
      <c r="P15" s="44"/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4">
        <v>1</v>
      </c>
      <c r="AB15" s="4"/>
      <c r="AC15" s="1"/>
      <c r="AD15" s="1"/>
      <c r="AE15" s="1">
        <v>1</v>
      </c>
      <c r="AF15" s="1"/>
      <c r="AG15" s="1"/>
      <c r="AH15" s="1">
        <v>1</v>
      </c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/>
      <c r="BF15" s="1">
        <v>1</v>
      </c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4">
        <v>1</v>
      </c>
      <c r="BR15" s="4"/>
      <c r="BS15" s="4"/>
      <c r="BT15" s="1">
        <v>1</v>
      </c>
      <c r="BU15" s="1"/>
      <c r="BV15" s="1"/>
      <c r="BW15" s="44">
        <v>1</v>
      </c>
      <c r="BX15" s="44"/>
      <c r="BY15" s="44"/>
      <c r="BZ15" s="44">
        <v>1</v>
      </c>
      <c r="CA15" s="44"/>
      <c r="CB15" s="1"/>
      <c r="CC15" s="44">
        <v>1</v>
      </c>
      <c r="CD15" s="44"/>
      <c r="CE15" s="1"/>
      <c r="CF15" s="44"/>
      <c r="CG15" s="44">
        <v>1</v>
      </c>
      <c r="CH15" s="1"/>
      <c r="CI15" s="44">
        <v>1</v>
      </c>
      <c r="CJ15" s="44"/>
      <c r="CK15" s="1"/>
      <c r="CL15" s="1">
        <v>1</v>
      </c>
      <c r="CM15" s="1"/>
      <c r="CN15" s="1"/>
      <c r="CO15" s="1">
        <v>1</v>
      </c>
      <c r="CP15" s="1"/>
      <c r="CQ15" s="1"/>
      <c r="CR15" s="1">
        <v>1</v>
      </c>
      <c r="CS15" s="1"/>
      <c r="CT15" s="1"/>
      <c r="CU15" s="4">
        <v>1</v>
      </c>
      <c r="CV15" s="4"/>
      <c r="CW15" s="1"/>
      <c r="CX15" s="1">
        <v>1</v>
      </c>
      <c r="CY15" s="1"/>
      <c r="CZ15" s="1"/>
      <c r="DA15" s="1">
        <v>1</v>
      </c>
      <c r="DB15" s="1"/>
      <c r="DC15" s="1"/>
      <c r="DD15" s="1">
        <v>1</v>
      </c>
      <c r="DE15" s="1"/>
      <c r="DF15" s="1"/>
      <c r="DG15" s="1">
        <v>1</v>
      </c>
      <c r="DH15" s="1"/>
      <c r="DI15" s="1"/>
      <c r="DJ15" s="1">
        <v>1</v>
      </c>
      <c r="DK15" s="1"/>
      <c r="DL15" s="1"/>
      <c r="DM15" s="1">
        <v>1</v>
      </c>
      <c r="DN15" s="1"/>
      <c r="DO15" s="1"/>
      <c r="DP15" s="1">
        <v>1</v>
      </c>
      <c r="DQ15" s="1"/>
      <c r="DR15" s="1"/>
      <c r="DS15" s="1">
        <v>1</v>
      </c>
      <c r="DT15" s="1"/>
      <c r="DU15" s="1"/>
      <c r="DV15" s="1">
        <v>1</v>
      </c>
      <c r="DW15" s="1"/>
      <c r="DX15" s="1"/>
      <c r="DY15" s="1">
        <v>1</v>
      </c>
      <c r="DZ15" s="1"/>
      <c r="EA15" s="1"/>
      <c r="EB15" s="1">
        <v>1</v>
      </c>
      <c r="EC15" s="1"/>
      <c r="ED15" s="1"/>
      <c r="EE15" s="1">
        <v>1</v>
      </c>
      <c r="EF15" s="1"/>
      <c r="EG15" s="1"/>
      <c r="EH15" s="1">
        <v>1</v>
      </c>
      <c r="EI15" s="1"/>
      <c r="EJ15" s="1"/>
      <c r="EK15" s="4">
        <v>1</v>
      </c>
      <c r="EL15" s="4"/>
      <c r="EM15" s="4"/>
      <c r="EN15" s="1">
        <v>1</v>
      </c>
      <c r="EO15" s="1"/>
      <c r="EP15" s="1"/>
      <c r="EQ15" s="44">
        <v>1</v>
      </c>
      <c r="ER15" s="44"/>
      <c r="ES15" s="44"/>
      <c r="ET15" s="44"/>
      <c r="EU15" s="44">
        <v>1</v>
      </c>
      <c r="EV15" s="1"/>
      <c r="EW15" s="44">
        <v>1</v>
      </c>
      <c r="EX15" s="44"/>
      <c r="EY15" s="1"/>
      <c r="EZ15" s="44"/>
      <c r="FA15" s="44">
        <v>1</v>
      </c>
      <c r="FB15" s="1"/>
      <c r="FC15" s="44">
        <v>1</v>
      </c>
      <c r="FD15" s="44"/>
      <c r="FE15" s="1"/>
      <c r="FF15" s="44">
        <v>1</v>
      </c>
      <c r="FG15" s="44"/>
      <c r="FH15" s="44"/>
      <c r="FI15" s="44"/>
      <c r="FJ15" s="44">
        <v>1</v>
      </c>
      <c r="FK15" s="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</row>
    <row r="16" spans="1:221" ht="15.75" x14ac:dyDescent="0.25">
      <c r="A16" s="2">
        <v>3</v>
      </c>
      <c r="B16" s="1" t="s">
        <v>1384</v>
      </c>
      <c r="C16" s="44">
        <v>1</v>
      </c>
      <c r="D16" s="44"/>
      <c r="E16" s="44"/>
      <c r="F16" s="44">
        <v>1</v>
      </c>
      <c r="G16" s="44"/>
      <c r="H16" s="1"/>
      <c r="I16" s="44">
        <v>1</v>
      </c>
      <c r="J16" s="44"/>
      <c r="K16" s="1"/>
      <c r="L16" s="44">
        <v>1</v>
      </c>
      <c r="M16" s="44"/>
      <c r="N16" s="1"/>
      <c r="O16" s="44"/>
      <c r="P16" s="44">
        <v>1</v>
      </c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4">
        <v>1</v>
      </c>
      <c r="AB16" s="4"/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>
        <v>1</v>
      </c>
      <c r="AZ16" s="1"/>
      <c r="BA16" s="1"/>
      <c r="BB16" s="1">
        <v>1</v>
      </c>
      <c r="BC16" s="1"/>
      <c r="BD16" s="1"/>
      <c r="BE16" s="1"/>
      <c r="BF16" s="1">
        <v>1</v>
      </c>
      <c r="BG16" s="1"/>
      <c r="BH16" s="1">
        <v>1</v>
      </c>
      <c r="BI16" s="1"/>
      <c r="BJ16" s="1"/>
      <c r="BK16" s="1"/>
      <c r="BL16" s="1">
        <v>1</v>
      </c>
      <c r="BM16" s="1"/>
      <c r="BN16" s="1">
        <v>1</v>
      </c>
      <c r="BO16" s="1"/>
      <c r="BP16" s="1"/>
      <c r="BQ16" s="4">
        <v>1</v>
      </c>
      <c r="BR16" s="4"/>
      <c r="BS16" s="4"/>
      <c r="BT16" s="1">
        <v>1</v>
      </c>
      <c r="BU16" s="1"/>
      <c r="BV16" s="1"/>
      <c r="BW16" s="44">
        <v>1</v>
      </c>
      <c r="BX16" s="44"/>
      <c r="BY16" s="44"/>
      <c r="BZ16" s="44">
        <v>1</v>
      </c>
      <c r="CA16" s="44"/>
      <c r="CB16" s="1"/>
      <c r="CC16" s="44">
        <v>1</v>
      </c>
      <c r="CD16" s="44"/>
      <c r="CE16" s="1"/>
      <c r="CF16" s="44"/>
      <c r="CG16" s="44">
        <v>1</v>
      </c>
      <c r="CH16" s="1"/>
      <c r="CI16" s="44"/>
      <c r="CJ16" s="44">
        <v>1</v>
      </c>
      <c r="CK16" s="1"/>
      <c r="CL16" s="1">
        <v>1</v>
      </c>
      <c r="CM16" s="1"/>
      <c r="CN16" s="1"/>
      <c r="CO16" s="1">
        <v>1</v>
      </c>
      <c r="CP16" s="1"/>
      <c r="CQ16" s="1"/>
      <c r="CR16" s="1"/>
      <c r="CS16" s="1">
        <v>1</v>
      </c>
      <c r="CT16" s="1"/>
      <c r="CU16" s="4">
        <v>1</v>
      </c>
      <c r="CV16" s="4"/>
      <c r="CW16" s="1"/>
      <c r="CX16" s="1">
        <v>1</v>
      </c>
      <c r="CY16" s="1"/>
      <c r="CZ16" s="1"/>
      <c r="DA16" s="1">
        <v>1</v>
      </c>
      <c r="DB16" s="1"/>
      <c r="DC16" s="1"/>
      <c r="DD16" s="1">
        <v>1</v>
      </c>
      <c r="DE16" s="1"/>
      <c r="DF16" s="1"/>
      <c r="DG16" s="1">
        <v>1</v>
      </c>
      <c r="DH16" s="1"/>
      <c r="DI16" s="1"/>
      <c r="DJ16" s="1">
        <v>1</v>
      </c>
      <c r="DK16" s="1"/>
      <c r="DL16" s="1"/>
      <c r="DM16" s="1">
        <v>1</v>
      </c>
      <c r="DN16" s="1"/>
      <c r="DO16" s="1"/>
      <c r="DP16" s="1"/>
      <c r="DQ16" s="1">
        <v>1</v>
      </c>
      <c r="DR16" s="1"/>
      <c r="DS16" s="1">
        <v>1</v>
      </c>
      <c r="DT16" s="1"/>
      <c r="DU16" s="1"/>
      <c r="DV16" s="1">
        <v>1</v>
      </c>
      <c r="DW16" s="1"/>
      <c r="DX16" s="1"/>
      <c r="DY16" s="1"/>
      <c r="DZ16" s="1">
        <v>1</v>
      </c>
      <c r="EA16" s="1"/>
      <c r="EB16" s="1">
        <v>1</v>
      </c>
      <c r="EC16" s="1"/>
      <c r="ED16" s="1"/>
      <c r="EE16" s="1"/>
      <c r="EF16" s="1">
        <v>1</v>
      </c>
      <c r="EG16" s="1"/>
      <c r="EH16" s="1">
        <v>1</v>
      </c>
      <c r="EI16" s="1"/>
      <c r="EJ16" s="1"/>
      <c r="EK16" s="4">
        <v>1</v>
      </c>
      <c r="EL16" s="4"/>
      <c r="EM16" s="4"/>
      <c r="EN16" s="1">
        <v>1</v>
      </c>
      <c r="EO16" s="1"/>
      <c r="EP16" s="1"/>
      <c r="EQ16" s="44">
        <v>1</v>
      </c>
      <c r="ER16" s="44"/>
      <c r="ES16" s="44"/>
      <c r="ET16" s="44"/>
      <c r="EU16" s="44">
        <v>1</v>
      </c>
      <c r="EV16" s="1"/>
      <c r="EW16" s="44"/>
      <c r="EX16" s="44">
        <v>1</v>
      </c>
      <c r="EY16" s="1"/>
      <c r="EZ16" s="44"/>
      <c r="FA16" s="44">
        <v>1</v>
      </c>
      <c r="FB16" s="1"/>
      <c r="FC16" s="44">
        <v>1</v>
      </c>
      <c r="FD16" s="44"/>
      <c r="FE16" s="1"/>
      <c r="FF16" s="44">
        <v>1</v>
      </c>
      <c r="FG16" s="44"/>
      <c r="FH16" s="44"/>
      <c r="FI16" s="44"/>
      <c r="FJ16" s="44">
        <v>1</v>
      </c>
      <c r="FK16" s="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</row>
    <row r="17" spans="1:221" ht="15.75" x14ac:dyDescent="0.25">
      <c r="A17" s="2">
        <v>4</v>
      </c>
      <c r="B17" s="1" t="s">
        <v>1385</v>
      </c>
      <c r="C17" s="44">
        <v>1</v>
      </c>
      <c r="D17" s="44"/>
      <c r="E17" s="44"/>
      <c r="F17" s="44"/>
      <c r="G17" s="44">
        <v>1</v>
      </c>
      <c r="H17" s="1"/>
      <c r="I17" s="44"/>
      <c r="J17" s="44">
        <v>1</v>
      </c>
      <c r="K17" s="1"/>
      <c r="L17" s="44">
        <v>1</v>
      </c>
      <c r="M17" s="44"/>
      <c r="N17" s="1"/>
      <c r="O17" s="44">
        <v>1</v>
      </c>
      <c r="P17" s="44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4">
        <v>1</v>
      </c>
      <c r="AB17" s="4"/>
      <c r="AC17" s="1"/>
      <c r="AD17" s="1">
        <v>1</v>
      </c>
      <c r="AE17" s="1"/>
      <c r="AF17" s="1"/>
      <c r="AG17" s="1"/>
      <c r="AH17" s="1">
        <v>1</v>
      </c>
      <c r="AI17" s="1"/>
      <c r="AJ17" s="1">
        <v>1</v>
      </c>
      <c r="AK17" s="1"/>
      <c r="AL17" s="1"/>
      <c r="AM17" s="1">
        <v>1</v>
      </c>
      <c r="AN17" s="1"/>
      <c r="AO17" s="1"/>
      <c r="AP17" s="1"/>
      <c r="AQ17" s="1">
        <v>1</v>
      </c>
      <c r="AR17" s="1"/>
      <c r="AS17" s="1">
        <v>1</v>
      </c>
      <c r="AT17" s="1"/>
      <c r="AU17" s="1"/>
      <c r="AV17" s="1">
        <v>1</v>
      </c>
      <c r="AW17" s="1"/>
      <c r="AX17" s="1"/>
      <c r="AY17" s="1"/>
      <c r="AZ17" s="1">
        <v>1</v>
      </c>
      <c r="BA17" s="1"/>
      <c r="BB17" s="1"/>
      <c r="BC17" s="1">
        <v>1</v>
      </c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4">
        <v>1</v>
      </c>
      <c r="BR17" s="4"/>
      <c r="BS17" s="4"/>
      <c r="BT17" s="1">
        <v>1</v>
      </c>
      <c r="BU17" s="1"/>
      <c r="BV17" s="1"/>
      <c r="BW17" s="44">
        <v>1</v>
      </c>
      <c r="BX17" s="44"/>
      <c r="BY17" s="44"/>
      <c r="BZ17" s="44"/>
      <c r="CA17" s="44">
        <v>1</v>
      </c>
      <c r="CB17" s="1"/>
      <c r="CC17" s="44"/>
      <c r="CD17" s="44">
        <v>1</v>
      </c>
      <c r="CE17" s="1"/>
      <c r="CF17" s="44"/>
      <c r="CG17" s="44">
        <v>1</v>
      </c>
      <c r="CH17" s="1"/>
      <c r="CI17" s="44">
        <v>1</v>
      </c>
      <c r="CJ17" s="44"/>
      <c r="CK17" s="1"/>
      <c r="CL17" s="1">
        <v>1</v>
      </c>
      <c r="CM17" s="1"/>
      <c r="CN17" s="1"/>
      <c r="CO17" s="1">
        <v>1</v>
      </c>
      <c r="CP17" s="1"/>
      <c r="CQ17" s="1"/>
      <c r="CR17" s="1">
        <v>1</v>
      </c>
      <c r="CS17" s="1"/>
      <c r="CT17" s="1"/>
      <c r="CU17" s="4">
        <v>1</v>
      </c>
      <c r="CV17" s="4"/>
      <c r="CW17" s="1"/>
      <c r="CX17" s="1">
        <v>1</v>
      </c>
      <c r="CY17" s="1"/>
      <c r="CZ17" s="1"/>
      <c r="DA17" s="1">
        <v>1</v>
      </c>
      <c r="DB17" s="1"/>
      <c r="DC17" s="1"/>
      <c r="DD17" s="1">
        <v>1</v>
      </c>
      <c r="DE17" s="1"/>
      <c r="DF17" s="1"/>
      <c r="DG17" s="1">
        <v>1</v>
      </c>
      <c r="DH17" s="1"/>
      <c r="DI17" s="1"/>
      <c r="DJ17" s="1">
        <v>1</v>
      </c>
      <c r="DK17" s="1"/>
      <c r="DL17" s="1"/>
      <c r="DM17" s="1">
        <v>1</v>
      </c>
      <c r="DN17" s="1"/>
      <c r="DO17" s="1"/>
      <c r="DP17" s="1">
        <v>1</v>
      </c>
      <c r="DQ17" s="1"/>
      <c r="DR17" s="1"/>
      <c r="DS17" s="1">
        <v>1</v>
      </c>
      <c r="DT17" s="1"/>
      <c r="DU17" s="1"/>
      <c r="DV17" s="1">
        <v>1</v>
      </c>
      <c r="DW17" s="1"/>
      <c r="DX17" s="1"/>
      <c r="DY17" s="1">
        <v>1</v>
      </c>
      <c r="DZ17" s="1"/>
      <c r="EA17" s="1"/>
      <c r="EB17" s="1">
        <v>1</v>
      </c>
      <c r="EC17" s="1"/>
      <c r="ED17" s="1"/>
      <c r="EE17" s="1">
        <v>1</v>
      </c>
      <c r="EF17" s="1"/>
      <c r="EG17" s="1"/>
      <c r="EH17" s="1"/>
      <c r="EI17" s="1">
        <v>1</v>
      </c>
      <c r="EJ17" s="1"/>
      <c r="EK17" s="4">
        <v>1</v>
      </c>
      <c r="EL17" s="4"/>
      <c r="EM17" s="4"/>
      <c r="EN17" s="1"/>
      <c r="EO17" s="1">
        <v>1</v>
      </c>
      <c r="EP17" s="1"/>
      <c r="EQ17" s="44">
        <v>1</v>
      </c>
      <c r="ER17" s="44"/>
      <c r="ES17" s="44"/>
      <c r="ET17" s="44"/>
      <c r="EU17" s="44">
        <v>1</v>
      </c>
      <c r="EV17" s="1"/>
      <c r="EW17" s="44"/>
      <c r="EX17" s="44">
        <v>1</v>
      </c>
      <c r="EY17" s="1"/>
      <c r="EZ17" s="44"/>
      <c r="FA17" s="44">
        <v>1</v>
      </c>
      <c r="FB17" s="1"/>
      <c r="FC17" s="44">
        <v>1</v>
      </c>
      <c r="FD17" s="44"/>
      <c r="FE17" s="1"/>
      <c r="FF17" s="44">
        <v>1</v>
      </c>
      <c r="FG17" s="44"/>
      <c r="FH17" s="44"/>
      <c r="FI17" s="44">
        <v>1</v>
      </c>
      <c r="FJ17" s="44"/>
      <c r="FK17" s="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</row>
    <row r="18" spans="1:221" ht="15.75" x14ac:dyDescent="0.25">
      <c r="A18" s="2">
        <v>5</v>
      </c>
      <c r="B18" s="1" t="s">
        <v>1386</v>
      </c>
      <c r="C18" s="44">
        <v>1</v>
      </c>
      <c r="D18" s="44"/>
      <c r="E18" s="44"/>
      <c r="F18" s="44">
        <v>1</v>
      </c>
      <c r="G18" s="44"/>
      <c r="H18" s="1"/>
      <c r="I18" s="44">
        <v>1</v>
      </c>
      <c r="J18" s="44"/>
      <c r="K18" s="1"/>
      <c r="L18" s="44">
        <v>1</v>
      </c>
      <c r="M18" s="44"/>
      <c r="N18" s="1"/>
      <c r="O18" s="44">
        <v>1</v>
      </c>
      <c r="P18" s="44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4">
        <v>1</v>
      </c>
      <c r="AB18" s="4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4">
        <v>1</v>
      </c>
      <c r="BR18" s="4"/>
      <c r="BS18" s="4"/>
      <c r="BT18" s="1">
        <v>1</v>
      </c>
      <c r="BU18" s="1"/>
      <c r="BV18" s="1"/>
      <c r="BW18" s="44">
        <v>1</v>
      </c>
      <c r="BX18" s="44"/>
      <c r="BY18" s="44"/>
      <c r="BZ18" s="44">
        <v>1</v>
      </c>
      <c r="CA18" s="44"/>
      <c r="CB18" s="1"/>
      <c r="CC18" s="44">
        <v>1</v>
      </c>
      <c r="CD18" s="44"/>
      <c r="CE18" s="1"/>
      <c r="CF18" s="44">
        <v>1</v>
      </c>
      <c r="CG18" s="44"/>
      <c r="CH18" s="1"/>
      <c r="CI18" s="44">
        <v>1</v>
      </c>
      <c r="CJ18" s="44"/>
      <c r="CK18" s="1"/>
      <c r="CL18" s="1">
        <v>1</v>
      </c>
      <c r="CM18" s="1"/>
      <c r="CN18" s="1"/>
      <c r="CO18" s="1">
        <v>1</v>
      </c>
      <c r="CP18" s="1"/>
      <c r="CQ18" s="1"/>
      <c r="CR18" s="1">
        <v>1</v>
      </c>
      <c r="CS18" s="1"/>
      <c r="CT18" s="1"/>
      <c r="CU18" s="4">
        <v>1</v>
      </c>
      <c r="CV18" s="4"/>
      <c r="CW18" s="1"/>
      <c r="CX18" s="1">
        <v>1</v>
      </c>
      <c r="CY18" s="1"/>
      <c r="CZ18" s="1"/>
      <c r="DA18" s="1">
        <v>1</v>
      </c>
      <c r="DB18" s="1"/>
      <c r="DC18" s="1"/>
      <c r="DD18" s="1">
        <v>1</v>
      </c>
      <c r="DE18" s="1"/>
      <c r="DF18" s="1"/>
      <c r="DG18" s="1">
        <v>1</v>
      </c>
      <c r="DH18" s="1"/>
      <c r="DI18" s="1"/>
      <c r="DJ18" s="1">
        <v>1</v>
      </c>
      <c r="DK18" s="1"/>
      <c r="DL18" s="1"/>
      <c r="DM18" s="1">
        <v>1</v>
      </c>
      <c r="DN18" s="1"/>
      <c r="DO18" s="1"/>
      <c r="DP18" s="1">
        <v>1</v>
      </c>
      <c r="DQ18" s="1"/>
      <c r="DR18" s="1"/>
      <c r="DS18" s="1">
        <v>1</v>
      </c>
      <c r="DT18" s="1"/>
      <c r="DU18" s="1"/>
      <c r="DV18" s="1">
        <v>1</v>
      </c>
      <c r="DW18" s="1"/>
      <c r="DX18" s="1"/>
      <c r="DY18" s="1">
        <v>1</v>
      </c>
      <c r="DZ18" s="1"/>
      <c r="EA18" s="1"/>
      <c r="EB18" s="1">
        <v>1</v>
      </c>
      <c r="EC18" s="1"/>
      <c r="ED18" s="1"/>
      <c r="EE18" s="1">
        <v>1</v>
      </c>
      <c r="EF18" s="1"/>
      <c r="EG18" s="1"/>
      <c r="EH18" s="1">
        <v>1</v>
      </c>
      <c r="EI18" s="1"/>
      <c r="EJ18" s="1"/>
      <c r="EK18" s="4">
        <v>1</v>
      </c>
      <c r="EL18" s="4"/>
      <c r="EM18" s="4"/>
      <c r="EN18" s="1">
        <v>1</v>
      </c>
      <c r="EO18" s="1"/>
      <c r="EP18" s="1"/>
      <c r="EQ18" s="44">
        <v>1</v>
      </c>
      <c r="ER18" s="44"/>
      <c r="ES18" s="44"/>
      <c r="ET18" s="44">
        <v>1</v>
      </c>
      <c r="EU18" s="44"/>
      <c r="EV18" s="1"/>
      <c r="EW18" s="44">
        <v>1</v>
      </c>
      <c r="EX18" s="44"/>
      <c r="EY18" s="1"/>
      <c r="EZ18" s="44">
        <v>1</v>
      </c>
      <c r="FA18" s="44"/>
      <c r="FB18" s="1"/>
      <c r="FC18" s="44">
        <v>1</v>
      </c>
      <c r="FD18" s="44"/>
      <c r="FE18" s="1"/>
      <c r="FF18" s="44">
        <v>1</v>
      </c>
      <c r="FG18" s="44"/>
      <c r="FH18" s="44"/>
      <c r="FI18" s="44">
        <v>1</v>
      </c>
      <c r="FJ18" s="44"/>
      <c r="FK18" s="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</row>
    <row r="19" spans="1:221" ht="15.75" x14ac:dyDescent="0.25">
      <c r="A19" s="2">
        <v>6</v>
      </c>
      <c r="B19" s="1" t="s">
        <v>1387</v>
      </c>
      <c r="C19" s="44">
        <v>1</v>
      </c>
      <c r="D19" s="44"/>
      <c r="E19" s="44"/>
      <c r="F19" s="44">
        <v>1</v>
      </c>
      <c r="G19" s="44"/>
      <c r="H19" s="1"/>
      <c r="I19" s="44">
        <v>1</v>
      </c>
      <c r="J19" s="44"/>
      <c r="K19" s="1"/>
      <c r="L19" s="44">
        <v>1</v>
      </c>
      <c r="M19" s="44"/>
      <c r="N19" s="1"/>
      <c r="O19" s="44">
        <v>1</v>
      </c>
      <c r="P19" s="44"/>
      <c r="Q19" s="1"/>
      <c r="R19" s="1">
        <v>1</v>
      </c>
      <c r="S19" s="1"/>
      <c r="T19" s="1"/>
      <c r="U19" s="1"/>
      <c r="V19" s="1">
        <v>1</v>
      </c>
      <c r="W19" s="1"/>
      <c r="X19" s="1"/>
      <c r="Y19" s="1">
        <v>1</v>
      </c>
      <c r="Z19" s="1"/>
      <c r="AA19" s="4">
        <v>1</v>
      </c>
      <c r="AB19" s="4"/>
      <c r="AC19" s="1"/>
      <c r="AD19" s="1"/>
      <c r="AE19" s="1">
        <v>1</v>
      </c>
      <c r="AF19" s="1"/>
      <c r="AG19" s="1"/>
      <c r="AH19" s="1">
        <v>1</v>
      </c>
      <c r="AI19" s="1"/>
      <c r="AJ19" s="1"/>
      <c r="AK19" s="1">
        <v>1</v>
      </c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1"/>
      <c r="AW19" s="1">
        <v>1</v>
      </c>
      <c r="AX19" s="1"/>
      <c r="AY19" s="1">
        <v>1</v>
      </c>
      <c r="AZ19" s="1"/>
      <c r="BA19" s="1"/>
      <c r="BB19" s="1">
        <v>1</v>
      </c>
      <c r="BC19" s="1"/>
      <c r="BD19" s="1"/>
      <c r="BE19" s="1"/>
      <c r="BF19" s="1">
        <v>1</v>
      </c>
      <c r="BG19" s="1"/>
      <c r="BH19" s="1">
        <v>1</v>
      </c>
      <c r="BI19" s="1"/>
      <c r="BJ19" s="1"/>
      <c r="BK19" s="1"/>
      <c r="BL19" s="1">
        <v>1</v>
      </c>
      <c r="BM19" s="1"/>
      <c r="BN19" s="1">
        <v>1</v>
      </c>
      <c r="BO19" s="1"/>
      <c r="BP19" s="1"/>
      <c r="BQ19" s="4">
        <v>1</v>
      </c>
      <c r="BR19" s="4"/>
      <c r="BS19" s="4"/>
      <c r="BT19" s="1">
        <v>1</v>
      </c>
      <c r="BU19" s="1"/>
      <c r="BV19" s="1"/>
      <c r="BW19" s="44">
        <v>1</v>
      </c>
      <c r="BX19" s="44"/>
      <c r="BY19" s="44"/>
      <c r="BZ19" s="44"/>
      <c r="CA19" s="44">
        <v>1</v>
      </c>
      <c r="CB19" s="1"/>
      <c r="CC19" s="44">
        <v>1</v>
      </c>
      <c r="CD19" s="44"/>
      <c r="CE19" s="1"/>
      <c r="CF19" s="44"/>
      <c r="CG19" s="44">
        <v>1</v>
      </c>
      <c r="CH19" s="1"/>
      <c r="CI19" s="44">
        <v>1</v>
      </c>
      <c r="CJ19" s="44"/>
      <c r="CK19" s="1"/>
      <c r="CL19" s="1"/>
      <c r="CM19" s="1">
        <v>1</v>
      </c>
      <c r="CN19" s="1"/>
      <c r="CO19" s="1"/>
      <c r="CP19" s="1">
        <v>1</v>
      </c>
      <c r="CQ19" s="1"/>
      <c r="CR19" s="1"/>
      <c r="CS19" s="1">
        <v>1</v>
      </c>
      <c r="CT19" s="1"/>
      <c r="CU19" s="4">
        <v>1</v>
      </c>
      <c r="CV19" s="4"/>
      <c r="CW19" s="1"/>
      <c r="CX19" s="1"/>
      <c r="CY19" s="1">
        <v>1</v>
      </c>
      <c r="CZ19" s="1"/>
      <c r="DA19" s="1"/>
      <c r="DB19" s="1">
        <v>1</v>
      </c>
      <c r="DC19" s="1"/>
      <c r="DD19" s="1"/>
      <c r="DE19" s="1">
        <v>1</v>
      </c>
      <c r="DF19" s="1"/>
      <c r="DG19" s="1"/>
      <c r="DH19" s="1">
        <v>1</v>
      </c>
      <c r="DI19" s="1"/>
      <c r="DJ19" s="1"/>
      <c r="DK19" s="1">
        <v>1</v>
      </c>
      <c r="DL19" s="1"/>
      <c r="DM19" s="1"/>
      <c r="DN19" s="1">
        <v>1</v>
      </c>
      <c r="DO19" s="1"/>
      <c r="DP19" s="1"/>
      <c r="DQ19" s="1">
        <v>1</v>
      </c>
      <c r="DR19" s="1"/>
      <c r="DS19" s="1">
        <v>1</v>
      </c>
      <c r="DT19" s="1"/>
      <c r="DU19" s="1"/>
      <c r="DV19" s="1"/>
      <c r="DW19" s="1">
        <v>1</v>
      </c>
      <c r="DX19" s="1"/>
      <c r="DY19" s="1"/>
      <c r="DZ19" s="1">
        <v>1</v>
      </c>
      <c r="EA19" s="1"/>
      <c r="EB19" s="1"/>
      <c r="EC19" s="1">
        <v>1</v>
      </c>
      <c r="ED19" s="1"/>
      <c r="EE19" s="1"/>
      <c r="EF19" s="1">
        <v>1</v>
      </c>
      <c r="EG19" s="1"/>
      <c r="EH19" s="1">
        <v>1</v>
      </c>
      <c r="EI19" s="1"/>
      <c r="EJ19" s="1"/>
      <c r="EK19" s="4">
        <v>1</v>
      </c>
      <c r="EL19" s="4"/>
      <c r="EM19" s="4"/>
      <c r="EN19" s="1">
        <v>1</v>
      </c>
      <c r="EO19" s="1"/>
      <c r="EP19" s="1"/>
      <c r="EQ19" s="44">
        <v>1</v>
      </c>
      <c r="ER19" s="44"/>
      <c r="ES19" s="44"/>
      <c r="ET19" s="44">
        <v>1</v>
      </c>
      <c r="EU19" s="44"/>
      <c r="EV19" s="1"/>
      <c r="EW19" s="44">
        <v>1</v>
      </c>
      <c r="EX19" s="44"/>
      <c r="EY19" s="1"/>
      <c r="EZ19" s="44">
        <v>1</v>
      </c>
      <c r="FA19" s="44"/>
      <c r="FB19" s="1"/>
      <c r="FC19" s="44">
        <v>1</v>
      </c>
      <c r="FD19" s="44"/>
      <c r="FE19" s="1"/>
      <c r="FF19" s="44">
        <v>1</v>
      </c>
      <c r="FG19" s="44"/>
      <c r="FH19" s="44"/>
      <c r="FI19" s="44">
        <v>1</v>
      </c>
      <c r="FJ19" s="44"/>
      <c r="FK19" s="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</row>
    <row r="20" spans="1:221" ht="15.75" x14ac:dyDescent="0.25">
      <c r="A20" s="2">
        <v>7</v>
      </c>
      <c r="B20" s="1" t="s">
        <v>1388</v>
      </c>
      <c r="C20" s="44">
        <v>1</v>
      </c>
      <c r="D20" s="44"/>
      <c r="E20" s="44"/>
      <c r="F20" s="44">
        <v>1</v>
      </c>
      <c r="G20" s="44"/>
      <c r="H20" s="1"/>
      <c r="I20" s="44">
        <v>1</v>
      </c>
      <c r="J20" s="44"/>
      <c r="K20" s="1"/>
      <c r="L20" s="44">
        <v>1</v>
      </c>
      <c r="M20" s="44"/>
      <c r="N20" s="1"/>
      <c r="O20" s="44">
        <v>1</v>
      </c>
      <c r="P20" s="44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4">
        <v>1</v>
      </c>
      <c r="AB20" s="4"/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4">
        <v>1</v>
      </c>
      <c r="BR20" s="4"/>
      <c r="BS20" s="4"/>
      <c r="BT20" s="1">
        <v>1</v>
      </c>
      <c r="BU20" s="1"/>
      <c r="BV20" s="1"/>
      <c r="BW20" s="44">
        <v>1</v>
      </c>
      <c r="BX20" s="44"/>
      <c r="BY20" s="44"/>
      <c r="BZ20" s="44">
        <v>1</v>
      </c>
      <c r="CA20" s="44"/>
      <c r="CB20" s="1"/>
      <c r="CC20" s="44">
        <v>1</v>
      </c>
      <c r="CD20" s="44"/>
      <c r="CE20" s="1"/>
      <c r="CF20" s="44">
        <v>1</v>
      </c>
      <c r="CG20" s="44"/>
      <c r="CH20" s="1"/>
      <c r="CI20" s="44">
        <v>1</v>
      </c>
      <c r="CJ20" s="44"/>
      <c r="CK20" s="1"/>
      <c r="CL20" s="1">
        <v>1</v>
      </c>
      <c r="CM20" s="1"/>
      <c r="CN20" s="1"/>
      <c r="CO20" s="1">
        <v>1</v>
      </c>
      <c r="CP20" s="1"/>
      <c r="CQ20" s="1"/>
      <c r="CR20" s="1">
        <v>1</v>
      </c>
      <c r="CS20" s="1"/>
      <c r="CT20" s="1"/>
      <c r="CU20" s="4">
        <v>1</v>
      </c>
      <c r="CV20" s="4"/>
      <c r="CW20" s="1"/>
      <c r="CX20" s="1">
        <v>1</v>
      </c>
      <c r="CY20" s="1"/>
      <c r="CZ20" s="1"/>
      <c r="DA20" s="1">
        <v>1</v>
      </c>
      <c r="DB20" s="1"/>
      <c r="DC20" s="1"/>
      <c r="DD20" s="1">
        <v>1</v>
      </c>
      <c r="DE20" s="1"/>
      <c r="DF20" s="1"/>
      <c r="DG20" s="1">
        <v>1</v>
      </c>
      <c r="DH20" s="1"/>
      <c r="DI20" s="1"/>
      <c r="DJ20" s="1">
        <v>1</v>
      </c>
      <c r="DK20" s="1"/>
      <c r="DL20" s="1"/>
      <c r="DM20" s="1">
        <v>1</v>
      </c>
      <c r="DN20" s="1"/>
      <c r="DO20" s="1"/>
      <c r="DP20" s="1">
        <v>1</v>
      </c>
      <c r="DQ20" s="1"/>
      <c r="DR20" s="1"/>
      <c r="DS20" s="1">
        <v>1</v>
      </c>
      <c r="DT20" s="1"/>
      <c r="DU20" s="1"/>
      <c r="DV20" s="1">
        <v>1</v>
      </c>
      <c r="DW20" s="1"/>
      <c r="DX20" s="1"/>
      <c r="DY20" s="1">
        <v>1</v>
      </c>
      <c r="DZ20" s="1"/>
      <c r="EA20" s="1"/>
      <c r="EB20" s="1">
        <v>1</v>
      </c>
      <c r="EC20" s="1"/>
      <c r="ED20" s="1"/>
      <c r="EE20" s="1">
        <v>1</v>
      </c>
      <c r="EF20" s="1"/>
      <c r="EG20" s="1"/>
      <c r="EH20" s="1"/>
      <c r="EI20" s="1">
        <v>1</v>
      </c>
      <c r="EJ20" s="1"/>
      <c r="EK20" s="4">
        <v>1</v>
      </c>
      <c r="EL20" s="4"/>
      <c r="EM20" s="4"/>
      <c r="EN20" s="1"/>
      <c r="EO20" s="1">
        <v>1</v>
      </c>
      <c r="EP20" s="1"/>
      <c r="EQ20" s="44">
        <v>1</v>
      </c>
      <c r="ER20" s="44"/>
      <c r="ES20" s="44"/>
      <c r="ET20" s="44"/>
      <c r="EU20" s="44">
        <v>1</v>
      </c>
      <c r="EV20" s="1"/>
      <c r="EW20" s="44">
        <v>1</v>
      </c>
      <c r="EX20" s="44"/>
      <c r="EY20" s="1"/>
      <c r="EZ20" s="44">
        <v>1</v>
      </c>
      <c r="FA20" s="44"/>
      <c r="FB20" s="1"/>
      <c r="FC20" s="44">
        <v>1</v>
      </c>
      <c r="FD20" s="44"/>
      <c r="FE20" s="1"/>
      <c r="FF20" s="44">
        <v>1</v>
      </c>
      <c r="FG20" s="44"/>
      <c r="FH20" s="44"/>
      <c r="FI20" s="44">
        <v>1</v>
      </c>
      <c r="FJ20" s="44"/>
      <c r="FK20" s="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</row>
    <row r="21" spans="1:221" x14ac:dyDescent="0.25">
      <c r="A21" s="3">
        <v>8</v>
      </c>
      <c r="B21" s="4" t="s">
        <v>1389</v>
      </c>
      <c r="C21" s="43">
        <v>1</v>
      </c>
      <c r="D21" s="43"/>
      <c r="E21" s="43"/>
      <c r="F21" s="43">
        <v>1</v>
      </c>
      <c r="G21" s="43"/>
      <c r="H21" s="4"/>
      <c r="I21" s="43">
        <v>1</v>
      </c>
      <c r="J21" s="43"/>
      <c r="K21" s="4"/>
      <c r="L21" s="43">
        <v>1</v>
      </c>
      <c r="M21" s="43"/>
      <c r="N21" s="4"/>
      <c r="O21" s="43">
        <v>1</v>
      </c>
      <c r="P21" s="43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3">
        <v>1</v>
      </c>
      <c r="BX21" s="43"/>
      <c r="BY21" s="43"/>
      <c r="BZ21" s="43">
        <v>1</v>
      </c>
      <c r="CA21" s="43"/>
      <c r="CB21" s="4"/>
      <c r="CC21" s="43">
        <v>1</v>
      </c>
      <c r="CD21" s="43"/>
      <c r="CE21" s="4"/>
      <c r="CF21" s="43">
        <v>1</v>
      </c>
      <c r="CG21" s="43"/>
      <c r="CH21" s="4"/>
      <c r="CI21" s="43">
        <v>1</v>
      </c>
      <c r="CJ21" s="43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3">
        <v>1</v>
      </c>
      <c r="ER21" s="43"/>
      <c r="ES21" s="43"/>
      <c r="ET21" s="43">
        <v>1</v>
      </c>
      <c r="EU21" s="43"/>
      <c r="EV21" s="4"/>
      <c r="EW21" s="43">
        <v>1</v>
      </c>
      <c r="EX21" s="43"/>
      <c r="EY21" s="4"/>
      <c r="EZ21" s="43">
        <v>1</v>
      </c>
      <c r="FA21" s="43"/>
      <c r="FB21" s="4"/>
      <c r="FC21" s="43">
        <v>1</v>
      </c>
      <c r="FD21" s="43"/>
      <c r="FE21" s="4"/>
      <c r="FF21" s="43">
        <v>1</v>
      </c>
      <c r="FG21" s="43"/>
      <c r="FH21" s="43"/>
      <c r="FI21" s="43">
        <v>1</v>
      </c>
      <c r="FJ21" s="43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</row>
    <row r="22" spans="1:221" x14ac:dyDescent="0.25">
      <c r="A22" s="3">
        <v>9</v>
      </c>
      <c r="B22" s="4" t="s">
        <v>1390</v>
      </c>
      <c r="C22" s="43">
        <v>1</v>
      </c>
      <c r="D22" s="43"/>
      <c r="E22" s="43"/>
      <c r="F22" s="43">
        <v>1</v>
      </c>
      <c r="G22" s="43"/>
      <c r="H22" s="4"/>
      <c r="I22" s="43">
        <v>1</v>
      </c>
      <c r="J22" s="43"/>
      <c r="K22" s="4"/>
      <c r="L22" s="43">
        <v>1</v>
      </c>
      <c r="M22" s="43"/>
      <c r="N22" s="4"/>
      <c r="O22" s="43">
        <v>1</v>
      </c>
      <c r="P22" s="43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3">
        <v>1</v>
      </c>
      <c r="BX22" s="43"/>
      <c r="BY22" s="43"/>
      <c r="BZ22" s="43">
        <v>1</v>
      </c>
      <c r="CA22" s="43"/>
      <c r="CB22" s="4"/>
      <c r="CC22" s="43">
        <v>1</v>
      </c>
      <c r="CD22" s="43"/>
      <c r="CE22" s="4"/>
      <c r="CF22" s="43">
        <v>1</v>
      </c>
      <c r="CG22" s="43"/>
      <c r="CH22" s="4"/>
      <c r="CI22" s="43">
        <v>1</v>
      </c>
      <c r="CJ22" s="43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3">
        <v>1</v>
      </c>
      <c r="ER22" s="43"/>
      <c r="ES22" s="43"/>
      <c r="ET22" s="43">
        <v>1</v>
      </c>
      <c r="EU22" s="43"/>
      <c r="EV22" s="4"/>
      <c r="EW22" s="43">
        <v>1</v>
      </c>
      <c r="EX22" s="43"/>
      <c r="EY22" s="4"/>
      <c r="EZ22" s="43">
        <v>1</v>
      </c>
      <c r="FA22" s="43"/>
      <c r="FB22" s="4"/>
      <c r="FC22" s="43">
        <v>1</v>
      </c>
      <c r="FD22" s="43"/>
      <c r="FE22" s="4"/>
      <c r="FF22" s="43">
        <v>1</v>
      </c>
      <c r="FG22" s="43"/>
      <c r="FH22" s="43"/>
      <c r="FI22" s="43">
        <v>1</v>
      </c>
      <c r="FJ22" s="43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</row>
    <row r="23" spans="1:221" x14ac:dyDescent="0.25">
      <c r="A23" s="3">
        <v>10</v>
      </c>
      <c r="B23" s="4" t="s">
        <v>1391</v>
      </c>
      <c r="C23" s="43">
        <v>1</v>
      </c>
      <c r="D23" s="43"/>
      <c r="E23" s="43"/>
      <c r="F23" s="43">
        <v>1</v>
      </c>
      <c r="G23" s="43"/>
      <c r="H23" s="4"/>
      <c r="I23" s="43"/>
      <c r="J23" s="43">
        <v>1</v>
      </c>
      <c r="K23" s="4"/>
      <c r="L23" s="43"/>
      <c r="M23" s="43">
        <v>1</v>
      </c>
      <c r="N23" s="4"/>
      <c r="O23" s="43">
        <v>1</v>
      </c>
      <c r="P23" s="43"/>
      <c r="Q23" s="4"/>
      <c r="R23" s="4"/>
      <c r="S23" s="4">
        <v>1</v>
      </c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3"/>
      <c r="BX23" s="43">
        <v>1</v>
      </c>
      <c r="BY23" s="43"/>
      <c r="BZ23" s="43"/>
      <c r="CA23" s="43">
        <v>1</v>
      </c>
      <c r="CB23" s="4"/>
      <c r="CC23" s="43">
        <v>1</v>
      </c>
      <c r="CD23" s="43"/>
      <c r="CE23" s="4"/>
      <c r="CF23" s="43"/>
      <c r="CG23" s="43">
        <v>1</v>
      </c>
      <c r="CH23" s="4"/>
      <c r="CI23" s="43">
        <v>1</v>
      </c>
      <c r="CJ23" s="43"/>
      <c r="CK23" s="4"/>
      <c r="CL23" s="4">
        <v>1</v>
      </c>
      <c r="CM23" s="4"/>
      <c r="CN23" s="4"/>
      <c r="CO23" s="4"/>
      <c r="CP23" s="4">
        <v>1</v>
      </c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/>
      <c r="DW23" s="4">
        <v>1</v>
      </c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3">
        <v>1</v>
      </c>
      <c r="ER23" s="43"/>
      <c r="ES23" s="43"/>
      <c r="ET23" s="43">
        <v>1</v>
      </c>
      <c r="EU23" s="43"/>
      <c r="EV23" s="4"/>
      <c r="EW23" s="43">
        <v>1</v>
      </c>
      <c r="EX23" s="43"/>
      <c r="EY23" s="4"/>
      <c r="EZ23" s="43">
        <v>1</v>
      </c>
      <c r="FA23" s="43"/>
      <c r="FB23" s="4"/>
      <c r="FC23" s="43">
        <v>1</v>
      </c>
      <c r="FD23" s="43"/>
      <c r="FE23" s="4"/>
      <c r="FF23" s="43">
        <v>1</v>
      </c>
      <c r="FG23" s="43"/>
      <c r="FH23" s="43"/>
      <c r="FI23" s="43"/>
      <c r="FJ23" s="43">
        <v>1</v>
      </c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</row>
    <row r="24" spans="1:221" ht="15.75" x14ac:dyDescent="0.25">
      <c r="A24" s="3">
        <v>11</v>
      </c>
      <c r="B24" s="4" t="s">
        <v>1392</v>
      </c>
      <c r="C24" s="43">
        <v>1</v>
      </c>
      <c r="D24" s="43"/>
      <c r="E24" s="43"/>
      <c r="F24" s="43">
        <v>1</v>
      </c>
      <c r="G24" s="43"/>
      <c r="H24" s="4"/>
      <c r="I24" s="43"/>
      <c r="J24" s="43">
        <v>1</v>
      </c>
      <c r="K24" s="4"/>
      <c r="L24" s="43"/>
      <c r="M24" s="43">
        <v>1</v>
      </c>
      <c r="N24" s="4"/>
      <c r="O24" s="43">
        <v>1</v>
      </c>
      <c r="P24" s="43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>
        <v>1</v>
      </c>
      <c r="BR24" s="4"/>
      <c r="BS24" s="4"/>
      <c r="BT24" s="4"/>
      <c r="BU24" s="4">
        <v>1</v>
      </c>
      <c r="BV24" s="4"/>
      <c r="BW24" s="43"/>
      <c r="BX24" s="43">
        <v>1</v>
      </c>
      <c r="BY24" s="43"/>
      <c r="BZ24" s="43"/>
      <c r="CA24" s="43">
        <v>1</v>
      </c>
      <c r="CB24" s="4"/>
      <c r="CC24" s="43"/>
      <c r="CD24" s="43">
        <v>1</v>
      </c>
      <c r="CE24" s="4"/>
      <c r="CF24" s="43"/>
      <c r="CG24" s="43">
        <v>1</v>
      </c>
      <c r="CH24" s="4"/>
      <c r="CI24" s="43"/>
      <c r="CJ24" s="43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>
        <v>1</v>
      </c>
      <c r="EL24" s="4"/>
      <c r="EM24" s="4"/>
      <c r="EN24" s="4"/>
      <c r="EO24" s="4">
        <v>1</v>
      </c>
      <c r="EP24" s="4"/>
      <c r="EQ24" s="43">
        <v>1</v>
      </c>
      <c r="ER24" s="43"/>
      <c r="ES24" s="43"/>
      <c r="ET24" s="43">
        <v>1</v>
      </c>
      <c r="EU24" s="43"/>
      <c r="EV24" s="4"/>
      <c r="EW24" s="43"/>
      <c r="EX24" s="43">
        <v>1</v>
      </c>
      <c r="EY24" s="4"/>
      <c r="EZ24" s="43"/>
      <c r="FA24" s="43">
        <v>1</v>
      </c>
      <c r="FB24" s="4"/>
      <c r="FC24" s="43">
        <v>1</v>
      </c>
      <c r="FD24" s="43"/>
      <c r="FE24" s="4"/>
      <c r="FF24" s="43">
        <v>1</v>
      </c>
      <c r="FG24" s="43"/>
      <c r="FH24" s="43"/>
      <c r="FI24" s="43">
        <v>1</v>
      </c>
      <c r="FJ24" s="43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</row>
    <row r="25" spans="1:221" ht="15.75" x14ac:dyDescent="0.25">
      <c r="A25" s="3">
        <v>12</v>
      </c>
      <c r="B25" s="4" t="s">
        <v>1393</v>
      </c>
      <c r="C25" s="43">
        <v>1</v>
      </c>
      <c r="D25" s="43"/>
      <c r="E25" s="43"/>
      <c r="F25" s="43">
        <v>1</v>
      </c>
      <c r="G25" s="43"/>
      <c r="H25" s="4"/>
      <c r="I25" s="43">
        <v>1</v>
      </c>
      <c r="J25" s="43"/>
      <c r="K25" s="4"/>
      <c r="L25" s="43">
        <v>1</v>
      </c>
      <c r="M25" s="43"/>
      <c r="N25" s="4"/>
      <c r="O25" s="43">
        <v>1</v>
      </c>
      <c r="P25" s="43"/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>
        <v>1</v>
      </c>
      <c r="AB25" s="4"/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3">
        <v>1</v>
      </c>
      <c r="BX25" s="43"/>
      <c r="BY25" s="43"/>
      <c r="BZ25" s="43">
        <v>1</v>
      </c>
      <c r="CA25" s="43"/>
      <c r="CB25" s="4"/>
      <c r="CC25" s="43">
        <v>1</v>
      </c>
      <c r="CD25" s="43"/>
      <c r="CE25" s="4"/>
      <c r="CF25" s="43">
        <v>1</v>
      </c>
      <c r="CG25" s="43"/>
      <c r="CH25" s="4"/>
      <c r="CI25" s="43">
        <v>1</v>
      </c>
      <c r="CJ25" s="43"/>
      <c r="CK25" s="4"/>
      <c r="CL25" s="4">
        <v>1</v>
      </c>
      <c r="CM25" s="4"/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3">
        <v>1</v>
      </c>
      <c r="ER25" s="43"/>
      <c r="ES25" s="43"/>
      <c r="ET25" s="43">
        <v>1</v>
      </c>
      <c r="EU25" s="43"/>
      <c r="EV25" s="4"/>
      <c r="EW25" s="43">
        <v>1</v>
      </c>
      <c r="EX25" s="43"/>
      <c r="EY25" s="4"/>
      <c r="EZ25" s="43">
        <v>1</v>
      </c>
      <c r="FA25" s="43"/>
      <c r="FB25" s="4"/>
      <c r="FC25" s="43">
        <v>1</v>
      </c>
      <c r="FD25" s="43"/>
      <c r="FE25" s="4"/>
      <c r="FF25" s="43">
        <v>1</v>
      </c>
      <c r="FG25" s="43"/>
      <c r="FH25" s="43"/>
      <c r="FI25" s="43">
        <v>1</v>
      </c>
      <c r="FJ25" s="43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</row>
    <row r="26" spans="1:221" ht="15.75" x14ac:dyDescent="0.25">
      <c r="A26" s="3">
        <v>13</v>
      </c>
      <c r="B26" s="4" t="s">
        <v>1394</v>
      </c>
      <c r="C26" s="43">
        <v>1</v>
      </c>
      <c r="D26" s="43"/>
      <c r="E26" s="43"/>
      <c r="F26" s="43">
        <v>1</v>
      </c>
      <c r="G26" s="43"/>
      <c r="H26" s="4"/>
      <c r="I26" s="43">
        <v>1</v>
      </c>
      <c r="J26" s="43"/>
      <c r="K26" s="4"/>
      <c r="L26" s="43">
        <v>1</v>
      </c>
      <c r="M26" s="43"/>
      <c r="N26" s="4"/>
      <c r="O26" s="43">
        <v>1</v>
      </c>
      <c r="P26" s="43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3">
        <v>1</v>
      </c>
      <c r="BX26" s="43"/>
      <c r="BY26" s="43"/>
      <c r="BZ26" s="43">
        <v>1</v>
      </c>
      <c r="CA26" s="43"/>
      <c r="CB26" s="4"/>
      <c r="CC26" s="43">
        <v>1</v>
      </c>
      <c r="CD26" s="43"/>
      <c r="CE26" s="4"/>
      <c r="CF26" s="43">
        <v>1</v>
      </c>
      <c r="CG26" s="43"/>
      <c r="CH26" s="4"/>
      <c r="CI26" s="43">
        <v>1</v>
      </c>
      <c r="CJ26" s="43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3">
        <v>1</v>
      </c>
      <c r="ER26" s="43"/>
      <c r="ES26" s="43"/>
      <c r="ET26" s="43">
        <v>1</v>
      </c>
      <c r="EU26" s="43"/>
      <c r="EV26" s="4"/>
      <c r="EW26" s="43">
        <v>1</v>
      </c>
      <c r="EX26" s="43"/>
      <c r="EY26" s="4"/>
      <c r="EZ26" s="43">
        <v>1</v>
      </c>
      <c r="FA26" s="43"/>
      <c r="FB26" s="4"/>
      <c r="FC26" s="43">
        <v>1</v>
      </c>
      <c r="FD26" s="43"/>
      <c r="FE26" s="4"/>
      <c r="FF26" s="43">
        <v>1</v>
      </c>
      <c r="FG26" s="43"/>
      <c r="FH26" s="43"/>
      <c r="FI26" s="43">
        <v>1</v>
      </c>
      <c r="FJ26" s="43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</row>
    <row r="27" spans="1:221" ht="15.75" x14ac:dyDescent="0.25">
      <c r="A27" s="3">
        <v>14</v>
      </c>
      <c r="B27" s="4" t="s">
        <v>1395</v>
      </c>
      <c r="C27" s="43">
        <v>1</v>
      </c>
      <c r="D27" s="43"/>
      <c r="E27" s="43"/>
      <c r="F27" s="43">
        <v>1</v>
      </c>
      <c r="G27" s="43"/>
      <c r="H27" s="4"/>
      <c r="I27" s="43">
        <v>1</v>
      </c>
      <c r="J27" s="43"/>
      <c r="K27" s="4"/>
      <c r="L27" s="43">
        <v>1</v>
      </c>
      <c r="M27" s="43"/>
      <c r="N27" s="4"/>
      <c r="O27" s="43">
        <v>1</v>
      </c>
      <c r="P27" s="43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3">
        <v>1</v>
      </c>
      <c r="BX27" s="43"/>
      <c r="BY27" s="43"/>
      <c r="BZ27" s="43">
        <v>1</v>
      </c>
      <c r="CA27" s="43"/>
      <c r="CB27" s="4"/>
      <c r="CC27" s="43">
        <v>1</v>
      </c>
      <c r="CD27" s="43"/>
      <c r="CE27" s="4"/>
      <c r="CF27" s="43">
        <v>1</v>
      </c>
      <c r="CG27" s="43"/>
      <c r="CH27" s="4"/>
      <c r="CI27" s="43">
        <v>1</v>
      </c>
      <c r="CJ27" s="43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3">
        <v>1</v>
      </c>
      <c r="ER27" s="43"/>
      <c r="ES27" s="43"/>
      <c r="ET27" s="43">
        <v>1</v>
      </c>
      <c r="EU27" s="43"/>
      <c r="EV27" s="4"/>
      <c r="EW27" s="43">
        <v>1</v>
      </c>
      <c r="EX27" s="43"/>
      <c r="EY27" s="4"/>
      <c r="EZ27" s="43">
        <v>1</v>
      </c>
      <c r="FA27" s="43"/>
      <c r="FB27" s="4"/>
      <c r="FC27" s="43">
        <v>1</v>
      </c>
      <c r="FD27" s="43"/>
      <c r="FE27" s="4"/>
      <c r="FF27" s="43">
        <v>1</v>
      </c>
      <c r="FG27" s="43"/>
      <c r="FH27" s="43"/>
      <c r="FI27" s="43">
        <v>1</v>
      </c>
      <c r="FJ27" s="43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</row>
    <row r="28" spans="1:221" ht="15.75" x14ac:dyDescent="0.25">
      <c r="A28" s="3">
        <v>15</v>
      </c>
      <c r="B28" s="4" t="s">
        <v>1396</v>
      </c>
      <c r="C28" s="43"/>
      <c r="D28" s="43">
        <v>1</v>
      </c>
      <c r="E28" s="43"/>
      <c r="F28" s="43"/>
      <c r="G28" s="43">
        <v>1</v>
      </c>
      <c r="H28" s="4"/>
      <c r="I28" s="43"/>
      <c r="J28" s="43">
        <v>1</v>
      </c>
      <c r="K28" s="4"/>
      <c r="L28" s="43"/>
      <c r="M28" s="43">
        <v>1</v>
      </c>
      <c r="N28" s="4"/>
      <c r="O28" s="43"/>
      <c r="P28" s="43"/>
      <c r="Q28" s="4">
        <v>1</v>
      </c>
      <c r="R28" s="4"/>
      <c r="S28" s="4">
        <v>1</v>
      </c>
      <c r="T28" s="4"/>
      <c r="U28" s="4"/>
      <c r="V28" s="4">
        <v>1</v>
      </c>
      <c r="W28" s="4"/>
      <c r="X28" s="4"/>
      <c r="Y28" s="4"/>
      <c r="Z28" s="4">
        <v>1</v>
      </c>
      <c r="AA28" s="4"/>
      <c r="AB28" s="4">
        <v>1</v>
      </c>
      <c r="AC28" s="4"/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>
        <v>1</v>
      </c>
      <c r="BS28" s="4"/>
      <c r="BT28" s="4"/>
      <c r="BU28" s="4"/>
      <c r="BV28" s="4">
        <v>1</v>
      </c>
      <c r="BW28" s="43"/>
      <c r="BX28" s="43">
        <v>1</v>
      </c>
      <c r="BY28" s="43"/>
      <c r="BZ28" s="43"/>
      <c r="CA28" s="43">
        <v>1</v>
      </c>
      <c r="CB28" s="4"/>
      <c r="CC28" s="43"/>
      <c r="CD28" s="43">
        <v>1</v>
      </c>
      <c r="CE28" s="4"/>
      <c r="CF28" s="43"/>
      <c r="CG28" s="43">
        <v>1</v>
      </c>
      <c r="CH28" s="4"/>
      <c r="CI28" s="43"/>
      <c r="CJ28" s="43"/>
      <c r="CK28" s="4">
        <v>1</v>
      </c>
      <c r="CL28" s="4"/>
      <c r="CM28" s="4">
        <v>1</v>
      </c>
      <c r="CN28" s="4"/>
      <c r="CO28" s="4"/>
      <c r="CP28" s="4">
        <v>1</v>
      </c>
      <c r="CQ28" s="4"/>
      <c r="CR28" s="4"/>
      <c r="CS28" s="4"/>
      <c r="CT28" s="4">
        <v>1</v>
      </c>
      <c r="CU28" s="4"/>
      <c r="CV28" s="4">
        <v>1</v>
      </c>
      <c r="CW28" s="4"/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>
        <v>1</v>
      </c>
      <c r="EM28" s="4"/>
      <c r="EN28" s="4"/>
      <c r="EO28" s="4">
        <v>1</v>
      </c>
      <c r="EP28" s="4"/>
      <c r="EQ28" s="43"/>
      <c r="ER28" s="43">
        <v>1</v>
      </c>
      <c r="ES28" s="43"/>
      <c r="ET28" s="43"/>
      <c r="EU28" s="43">
        <v>1</v>
      </c>
      <c r="EV28" s="4"/>
      <c r="EW28" s="43"/>
      <c r="EX28" s="43">
        <v>1</v>
      </c>
      <c r="EY28" s="4"/>
      <c r="EZ28" s="43"/>
      <c r="FA28" s="43">
        <v>1</v>
      </c>
      <c r="FB28" s="4"/>
      <c r="FC28" s="43"/>
      <c r="FD28" s="43"/>
      <c r="FE28" s="4">
        <v>1</v>
      </c>
      <c r="FF28" s="43"/>
      <c r="FG28" s="43">
        <v>1</v>
      </c>
      <c r="FH28" s="43"/>
      <c r="FI28" s="43"/>
      <c r="FJ28" s="43">
        <v>1</v>
      </c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</row>
    <row r="29" spans="1:221" ht="15.75" x14ac:dyDescent="0.25">
      <c r="A29" s="3">
        <v>16</v>
      </c>
      <c r="B29" s="4" t="s">
        <v>1397</v>
      </c>
      <c r="C29" s="43">
        <v>1</v>
      </c>
      <c r="D29" s="43"/>
      <c r="E29" s="43"/>
      <c r="F29" s="43">
        <v>1</v>
      </c>
      <c r="G29" s="43"/>
      <c r="H29" s="4"/>
      <c r="I29" s="43">
        <v>1</v>
      </c>
      <c r="J29" s="43"/>
      <c r="K29" s="4"/>
      <c r="L29" s="43">
        <v>1</v>
      </c>
      <c r="M29" s="43"/>
      <c r="N29" s="4"/>
      <c r="O29" s="43">
        <v>1</v>
      </c>
      <c r="P29" s="43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/>
      <c r="AH29" s="4">
        <v>1</v>
      </c>
      <c r="AI29" s="4"/>
      <c r="AJ29" s="4">
        <v>1</v>
      </c>
      <c r="AK29" s="4"/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>
        <v>1</v>
      </c>
      <c r="AW29" s="4"/>
      <c r="AX29" s="4"/>
      <c r="AY29" s="4"/>
      <c r="AZ29" s="4">
        <v>1</v>
      </c>
      <c r="BA29" s="4"/>
      <c r="BB29" s="4">
        <v>1</v>
      </c>
      <c r="BC29" s="4"/>
      <c r="BD29" s="4"/>
      <c r="BE29" s="4">
        <v>1</v>
      </c>
      <c r="BF29" s="4"/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3">
        <v>1</v>
      </c>
      <c r="BX29" s="43"/>
      <c r="BY29" s="43"/>
      <c r="BZ29" s="43">
        <v>1</v>
      </c>
      <c r="CA29" s="43"/>
      <c r="CB29" s="4"/>
      <c r="CC29" s="43">
        <v>1</v>
      </c>
      <c r="CD29" s="43"/>
      <c r="CE29" s="4"/>
      <c r="CF29" s="43">
        <v>1</v>
      </c>
      <c r="CG29" s="43"/>
      <c r="CH29" s="4"/>
      <c r="CI29" s="43">
        <v>1</v>
      </c>
      <c r="CJ29" s="43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3">
        <v>1</v>
      </c>
      <c r="ER29" s="43"/>
      <c r="ES29" s="43"/>
      <c r="ET29" s="43">
        <v>1</v>
      </c>
      <c r="EU29" s="43"/>
      <c r="EV29" s="4"/>
      <c r="EW29" s="43">
        <v>1</v>
      </c>
      <c r="EX29" s="43"/>
      <c r="EY29" s="4"/>
      <c r="EZ29" s="43">
        <v>1</v>
      </c>
      <c r="FA29" s="43"/>
      <c r="FB29" s="4"/>
      <c r="FC29" s="43">
        <v>1</v>
      </c>
      <c r="FD29" s="43"/>
      <c r="FE29" s="4"/>
      <c r="FF29" s="43">
        <v>1</v>
      </c>
      <c r="FG29" s="43"/>
      <c r="FH29" s="43"/>
      <c r="FI29" s="43">
        <v>1</v>
      </c>
      <c r="FJ29" s="43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</row>
    <row r="30" spans="1:221" ht="15.75" x14ac:dyDescent="0.25">
      <c r="A30" s="3">
        <v>17</v>
      </c>
      <c r="B30" s="4" t="s">
        <v>1398</v>
      </c>
      <c r="C30" s="43">
        <v>1</v>
      </c>
      <c r="D30" s="43"/>
      <c r="E30" s="43"/>
      <c r="F30" s="43">
        <v>1</v>
      </c>
      <c r="G30" s="43"/>
      <c r="H30" s="4"/>
      <c r="I30" s="43">
        <v>1</v>
      </c>
      <c r="J30" s="43"/>
      <c r="K30" s="4"/>
      <c r="L30" s="43">
        <v>1</v>
      </c>
      <c r="M30" s="43"/>
      <c r="N30" s="4"/>
      <c r="O30" s="43">
        <v>1</v>
      </c>
      <c r="P30" s="43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3">
        <v>1</v>
      </c>
      <c r="BX30" s="43"/>
      <c r="BY30" s="43"/>
      <c r="BZ30" s="43">
        <v>1</v>
      </c>
      <c r="CA30" s="43"/>
      <c r="CB30" s="4"/>
      <c r="CC30" s="43">
        <v>1</v>
      </c>
      <c r="CD30" s="43"/>
      <c r="CE30" s="4"/>
      <c r="CF30" s="43">
        <v>1</v>
      </c>
      <c r="CG30" s="43"/>
      <c r="CH30" s="4"/>
      <c r="CI30" s="43">
        <v>1</v>
      </c>
      <c r="CJ30" s="43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3">
        <v>1</v>
      </c>
      <c r="ER30" s="43"/>
      <c r="ES30" s="43"/>
      <c r="ET30" s="43">
        <v>1</v>
      </c>
      <c r="EU30" s="43"/>
      <c r="EV30" s="4"/>
      <c r="EW30" s="43">
        <v>1</v>
      </c>
      <c r="EX30" s="43"/>
      <c r="EY30" s="4"/>
      <c r="EZ30" s="43">
        <v>1</v>
      </c>
      <c r="FA30" s="43"/>
      <c r="FB30" s="4"/>
      <c r="FC30" s="43">
        <v>1</v>
      </c>
      <c r="FD30" s="43"/>
      <c r="FE30" s="4"/>
      <c r="FF30" s="43">
        <v>1</v>
      </c>
      <c r="FG30" s="43"/>
      <c r="FH30" s="43"/>
      <c r="FI30" s="43">
        <v>1</v>
      </c>
      <c r="FJ30" s="43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</row>
    <row r="31" spans="1:221" ht="15.75" x14ac:dyDescent="0.25">
      <c r="A31" s="3">
        <v>18</v>
      </c>
      <c r="B31" s="4" t="s">
        <v>1399</v>
      </c>
      <c r="C31" s="43">
        <v>1</v>
      </c>
      <c r="D31" s="43"/>
      <c r="E31" s="43"/>
      <c r="F31" s="43">
        <v>1</v>
      </c>
      <c r="G31" s="43"/>
      <c r="H31" s="4"/>
      <c r="I31" s="43">
        <v>1</v>
      </c>
      <c r="J31" s="43"/>
      <c r="K31" s="4"/>
      <c r="L31" s="43">
        <v>1</v>
      </c>
      <c r="M31" s="43"/>
      <c r="N31" s="4"/>
      <c r="O31" s="43">
        <v>1</v>
      </c>
      <c r="P31" s="43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3">
        <v>1</v>
      </c>
      <c r="BX31" s="43"/>
      <c r="BY31" s="43"/>
      <c r="BZ31" s="43">
        <v>1</v>
      </c>
      <c r="CA31" s="43"/>
      <c r="CB31" s="4"/>
      <c r="CC31" s="43">
        <v>1</v>
      </c>
      <c r="CD31" s="43"/>
      <c r="CE31" s="4"/>
      <c r="CF31" s="43">
        <v>1</v>
      </c>
      <c r="CG31" s="43"/>
      <c r="CH31" s="4"/>
      <c r="CI31" s="43">
        <v>1</v>
      </c>
      <c r="CJ31" s="43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>
        <v>1</v>
      </c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3">
        <v>1</v>
      </c>
      <c r="ER31" s="43"/>
      <c r="ES31" s="43"/>
      <c r="ET31" s="43">
        <v>1</v>
      </c>
      <c r="EU31" s="43"/>
      <c r="EV31" s="4"/>
      <c r="EW31" s="43">
        <v>1</v>
      </c>
      <c r="EX31" s="43"/>
      <c r="EY31" s="4"/>
      <c r="EZ31" s="43">
        <v>1</v>
      </c>
      <c r="FA31" s="43"/>
      <c r="FB31" s="4"/>
      <c r="FC31" s="43">
        <v>1</v>
      </c>
      <c r="FD31" s="43"/>
      <c r="FE31" s="4"/>
      <c r="FF31" s="43">
        <v>1</v>
      </c>
      <c r="FG31" s="43"/>
      <c r="FH31" s="43"/>
      <c r="FI31" s="43">
        <v>1</v>
      </c>
      <c r="FJ31" s="43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</row>
    <row r="32" spans="1:221" ht="15.75" x14ac:dyDescent="0.25">
      <c r="A32" s="54" t="s">
        <v>278</v>
      </c>
      <c r="B32" s="55"/>
      <c r="C32" s="43">
        <v>17</v>
      </c>
      <c r="D32" s="43">
        <v>1</v>
      </c>
      <c r="E32" s="43">
        <f>SUM(E30:E31)</f>
        <v>0</v>
      </c>
      <c r="F32" s="43">
        <v>17</v>
      </c>
      <c r="G32" s="43">
        <v>1</v>
      </c>
      <c r="H32" s="43">
        <f>SUM(H30:H31)</f>
        <v>0</v>
      </c>
      <c r="I32" s="43">
        <v>14</v>
      </c>
      <c r="J32" s="43">
        <v>4</v>
      </c>
      <c r="K32" s="43">
        <f>SUM(K30:K31)</f>
        <v>0</v>
      </c>
      <c r="L32" s="43">
        <v>15</v>
      </c>
      <c r="M32" s="43">
        <v>3</v>
      </c>
      <c r="N32" s="43">
        <f>SUM(N30:N31)</f>
        <v>0</v>
      </c>
      <c r="O32" s="43">
        <v>16</v>
      </c>
      <c r="P32" s="43">
        <v>1</v>
      </c>
      <c r="Q32" s="43">
        <v>1</v>
      </c>
      <c r="R32" s="43">
        <v>15</v>
      </c>
      <c r="S32" s="43">
        <v>3</v>
      </c>
      <c r="T32" s="43">
        <f>SUM(T30:T31)</f>
        <v>0</v>
      </c>
      <c r="U32" s="43">
        <v>11</v>
      </c>
      <c r="V32" s="43">
        <v>7</v>
      </c>
      <c r="W32" s="43">
        <v>0</v>
      </c>
      <c r="X32" s="43">
        <v>12</v>
      </c>
      <c r="Y32" s="43">
        <v>5</v>
      </c>
      <c r="Z32" s="43">
        <v>1</v>
      </c>
      <c r="AA32" s="43">
        <v>17</v>
      </c>
      <c r="AB32" s="43">
        <v>1</v>
      </c>
      <c r="AC32" s="43">
        <f>SUM(AC30:AC31)</f>
        <v>0</v>
      </c>
      <c r="AD32" s="43">
        <v>12</v>
      </c>
      <c r="AE32" s="43">
        <v>5</v>
      </c>
      <c r="AF32" s="43">
        <v>1</v>
      </c>
      <c r="AG32" s="43">
        <v>10</v>
      </c>
      <c r="AH32" s="43">
        <v>7</v>
      </c>
      <c r="AI32" s="43">
        <v>1</v>
      </c>
      <c r="AJ32" s="43">
        <v>12</v>
      </c>
      <c r="AK32" s="43">
        <v>4</v>
      </c>
      <c r="AL32" s="43">
        <v>1</v>
      </c>
      <c r="AM32" s="43">
        <v>12</v>
      </c>
      <c r="AN32" s="43">
        <v>5</v>
      </c>
      <c r="AO32" s="43">
        <v>1</v>
      </c>
      <c r="AP32" s="43">
        <v>11</v>
      </c>
      <c r="AQ32" s="43">
        <v>6</v>
      </c>
      <c r="AR32" s="43">
        <f>SUM(AR14:AR31)</f>
        <v>1</v>
      </c>
      <c r="AS32" s="43">
        <v>12</v>
      </c>
      <c r="AT32" s="43">
        <v>5</v>
      </c>
      <c r="AU32" s="43">
        <v>1</v>
      </c>
      <c r="AV32" s="43">
        <v>12</v>
      </c>
      <c r="AW32" s="43">
        <v>4</v>
      </c>
      <c r="AX32" s="43">
        <v>1</v>
      </c>
      <c r="AY32" s="43">
        <v>12</v>
      </c>
      <c r="AZ32" s="43">
        <v>4</v>
      </c>
      <c r="BA32" s="43">
        <v>1</v>
      </c>
      <c r="BB32" s="43">
        <v>14</v>
      </c>
      <c r="BC32" s="43">
        <v>3</v>
      </c>
      <c r="BD32" s="43">
        <v>1</v>
      </c>
      <c r="BE32" s="43">
        <v>12</v>
      </c>
      <c r="BF32" s="43">
        <v>5</v>
      </c>
      <c r="BG32" s="43">
        <v>1</v>
      </c>
      <c r="BH32" s="43">
        <v>14</v>
      </c>
      <c r="BI32" s="43">
        <v>3</v>
      </c>
      <c r="BJ32" s="43">
        <v>1</v>
      </c>
      <c r="BK32" s="43">
        <v>14</v>
      </c>
      <c r="BL32" s="43">
        <v>4</v>
      </c>
      <c r="BM32" s="43">
        <v>1</v>
      </c>
      <c r="BN32" s="43">
        <v>34</v>
      </c>
      <c r="BO32" s="43">
        <v>3</v>
      </c>
      <c r="BP32" s="43">
        <v>2</v>
      </c>
      <c r="BQ32" s="43">
        <v>17</v>
      </c>
      <c r="BR32" s="43">
        <v>1</v>
      </c>
      <c r="BS32" s="43">
        <f>SUM(BS30:BS31)</f>
        <v>0</v>
      </c>
      <c r="BT32" s="43">
        <v>16</v>
      </c>
      <c r="BU32" s="43">
        <v>1</v>
      </c>
      <c r="BV32" s="43">
        <v>1</v>
      </c>
      <c r="BW32" s="43">
        <v>15</v>
      </c>
      <c r="BX32" s="43">
        <v>3</v>
      </c>
      <c r="BY32" s="43">
        <f>SUM(BY30:BY31)</f>
        <v>0</v>
      </c>
      <c r="BZ32" s="43">
        <v>13</v>
      </c>
      <c r="CA32" s="43">
        <v>5</v>
      </c>
      <c r="CB32" s="43">
        <v>0</v>
      </c>
      <c r="CC32" s="43">
        <v>15</v>
      </c>
      <c r="CD32" s="43">
        <v>3</v>
      </c>
      <c r="CE32" s="43">
        <f>SUM(CE30:CE31)</f>
        <v>0</v>
      </c>
      <c r="CF32" s="43">
        <v>11</v>
      </c>
      <c r="CG32" s="43">
        <v>7</v>
      </c>
      <c r="CH32" s="43">
        <f>SUM(CH30:CH31)</f>
        <v>0</v>
      </c>
      <c r="CI32" s="43">
        <v>15</v>
      </c>
      <c r="CJ32" s="43">
        <v>2</v>
      </c>
      <c r="CK32" s="43">
        <v>1</v>
      </c>
      <c r="CL32" s="43">
        <v>15</v>
      </c>
      <c r="CM32" s="43">
        <v>3</v>
      </c>
      <c r="CN32" s="43">
        <f>SUM(CN30:CN31)</f>
        <v>0</v>
      </c>
      <c r="CO32" s="43">
        <v>13</v>
      </c>
      <c r="CP32" s="43">
        <v>5</v>
      </c>
      <c r="CQ32" s="43">
        <f>SUM(CQ30:CQ31)</f>
        <v>0</v>
      </c>
      <c r="CR32" s="43">
        <v>13</v>
      </c>
      <c r="CS32" s="43">
        <v>4</v>
      </c>
      <c r="CT32" s="43">
        <v>1</v>
      </c>
      <c r="CU32" s="43">
        <v>17</v>
      </c>
      <c r="CV32" s="43">
        <v>1</v>
      </c>
      <c r="CW32" s="43">
        <f>SUM(CW30:CW31)</f>
        <v>0</v>
      </c>
      <c r="CX32" s="43">
        <v>14</v>
      </c>
      <c r="CY32" s="43">
        <v>3</v>
      </c>
      <c r="CZ32" s="43">
        <v>1</v>
      </c>
      <c r="DA32" s="43">
        <v>15</v>
      </c>
      <c r="DB32" s="43">
        <v>2</v>
      </c>
      <c r="DC32" s="43">
        <v>1</v>
      </c>
      <c r="DD32" s="43">
        <v>14</v>
      </c>
      <c r="DE32" s="43">
        <v>3</v>
      </c>
      <c r="DF32" s="43">
        <v>1</v>
      </c>
      <c r="DG32" s="43">
        <v>14</v>
      </c>
      <c r="DH32" s="43">
        <v>3</v>
      </c>
      <c r="DI32" s="43">
        <v>1</v>
      </c>
      <c r="DJ32" s="43">
        <v>14</v>
      </c>
      <c r="DK32" s="43">
        <v>3</v>
      </c>
      <c r="DL32" s="43">
        <v>2</v>
      </c>
      <c r="DM32" s="43">
        <v>14</v>
      </c>
      <c r="DN32" s="43">
        <v>3</v>
      </c>
      <c r="DO32" s="43">
        <v>1</v>
      </c>
      <c r="DP32" s="43">
        <v>13</v>
      </c>
      <c r="DQ32" s="43">
        <v>4</v>
      </c>
      <c r="DR32" s="43">
        <v>1</v>
      </c>
      <c r="DS32" s="43">
        <v>15</v>
      </c>
      <c r="DT32" s="43">
        <v>2</v>
      </c>
      <c r="DU32" s="43">
        <v>1</v>
      </c>
      <c r="DV32" s="43">
        <v>13</v>
      </c>
      <c r="DW32" s="43">
        <v>4</v>
      </c>
      <c r="DX32" s="43">
        <v>1</v>
      </c>
      <c r="DY32" s="43">
        <v>13</v>
      </c>
      <c r="DZ32" s="43">
        <v>4</v>
      </c>
      <c r="EA32" s="43">
        <v>1</v>
      </c>
      <c r="EB32" s="43">
        <v>14</v>
      </c>
      <c r="EC32" s="43">
        <v>3</v>
      </c>
      <c r="ED32" s="43">
        <v>1</v>
      </c>
      <c r="EE32" s="43">
        <v>13</v>
      </c>
      <c r="EF32" s="43">
        <v>4</v>
      </c>
      <c r="EG32" s="43">
        <v>1</v>
      </c>
      <c r="EH32" s="43">
        <v>14</v>
      </c>
      <c r="EI32" s="43">
        <v>3</v>
      </c>
      <c r="EJ32" s="43">
        <v>1</v>
      </c>
      <c r="EK32" s="43">
        <v>17</v>
      </c>
      <c r="EL32" s="43">
        <v>1</v>
      </c>
      <c r="EM32" s="43">
        <f>SUM(EM30:EM31)</f>
        <v>0</v>
      </c>
      <c r="EN32" s="43">
        <v>14</v>
      </c>
      <c r="EO32" s="43">
        <v>4</v>
      </c>
      <c r="EP32" s="43">
        <f>SUM(EP30:EP31)</f>
        <v>0</v>
      </c>
      <c r="EQ32" s="43">
        <v>17</v>
      </c>
      <c r="ER32" s="43">
        <v>1</v>
      </c>
      <c r="ES32" s="43">
        <f>SUM(ES30:ES31)</f>
        <v>0</v>
      </c>
      <c r="ET32" s="43">
        <v>13</v>
      </c>
      <c r="EU32" s="43">
        <v>5</v>
      </c>
      <c r="EV32" s="43">
        <f>SUM(EV30:EV31)</f>
        <v>0</v>
      </c>
      <c r="EW32" s="43">
        <v>14</v>
      </c>
      <c r="EX32" s="43">
        <v>4</v>
      </c>
      <c r="EY32" s="43">
        <f>SUM(EY30:EY31)</f>
        <v>0</v>
      </c>
      <c r="EZ32" s="43">
        <v>13</v>
      </c>
      <c r="FA32" s="43">
        <v>5</v>
      </c>
      <c r="FB32" s="43">
        <f>SUM(FB30:FB31)</f>
        <v>0</v>
      </c>
      <c r="FC32" s="43">
        <v>17</v>
      </c>
      <c r="FD32" s="43">
        <f>SUM(FD30:FD31)</f>
        <v>0</v>
      </c>
      <c r="FE32" s="43">
        <v>1</v>
      </c>
      <c r="FF32" s="43">
        <v>17</v>
      </c>
      <c r="FG32" s="43">
        <v>1</v>
      </c>
      <c r="FH32" s="43">
        <f>SUM(FH30:FH31)</f>
        <v>0</v>
      </c>
      <c r="FI32" s="43">
        <v>14</v>
      </c>
      <c r="FJ32" s="43">
        <v>4</v>
      </c>
      <c r="FK32" s="43">
        <f>SUM(FK30:FK31)</f>
        <v>0</v>
      </c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</row>
    <row r="33" spans="1:221" ht="15.75" x14ac:dyDescent="0.25">
      <c r="A33" s="56" t="s">
        <v>840</v>
      </c>
      <c r="B33" s="57"/>
      <c r="C33" s="10">
        <f>C32/18%</f>
        <v>94.444444444444443</v>
      </c>
      <c r="D33" s="10">
        <f t="shared" ref="D33:BO33" si="0">D32/18%</f>
        <v>5.5555555555555554</v>
      </c>
      <c r="E33" s="10">
        <f t="shared" si="0"/>
        <v>0</v>
      </c>
      <c r="F33" s="10">
        <f t="shared" si="0"/>
        <v>94.444444444444443</v>
      </c>
      <c r="G33" s="10">
        <f t="shared" si="0"/>
        <v>5.5555555555555554</v>
      </c>
      <c r="H33" s="10">
        <f t="shared" si="0"/>
        <v>0</v>
      </c>
      <c r="I33" s="10">
        <f t="shared" si="0"/>
        <v>77.777777777777786</v>
      </c>
      <c r="J33" s="10">
        <f t="shared" si="0"/>
        <v>22.222222222222221</v>
      </c>
      <c r="K33" s="10">
        <f t="shared" si="0"/>
        <v>0</v>
      </c>
      <c r="L33" s="10">
        <f t="shared" si="0"/>
        <v>83.333333333333343</v>
      </c>
      <c r="M33" s="10">
        <f t="shared" si="0"/>
        <v>16.666666666666668</v>
      </c>
      <c r="N33" s="10">
        <f t="shared" si="0"/>
        <v>0</v>
      </c>
      <c r="O33" s="10">
        <f t="shared" si="0"/>
        <v>88.888888888888886</v>
      </c>
      <c r="P33" s="10">
        <f t="shared" si="0"/>
        <v>5.5555555555555554</v>
      </c>
      <c r="Q33" s="10">
        <f t="shared" si="0"/>
        <v>5.5555555555555554</v>
      </c>
      <c r="R33" s="10">
        <f t="shared" si="0"/>
        <v>83.333333333333343</v>
      </c>
      <c r="S33" s="10">
        <f t="shared" si="0"/>
        <v>16.666666666666668</v>
      </c>
      <c r="T33" s="10">
        <f t="shared" si="0"/>
        <v>0</v>
      </c>
      <c r="U33" s="10">
        <f t="shared" si="0"/>
        <v>61.111111111111114</v>
      </c>
      <c r="V33" s="10">
        <f t="shared" si="0"/>
        <v>38.888888888888893</v>
      </c>
      <c r="W33" s="10">
        <f t="shared" si="0"/>
        <v>0</v>
      </c>
      <c r="X33" s="10">
        <f t="shared" si="0"/>
        <v>66.666666666666671</v>
      </c>
      <c r="Y33" s="10">
        <f t="shared" si="0"/>
        <v>27.777777777777779</v>
      </c>
      <c r="Z33" s="10">
        <f t="shared" si="0"/>
        <v>5.5555555555555554</v>
      </c>
      <c r="AA33" s="10">
        <f t="shared" si="0"/>
        <v>94.444444444444443</v>
      </c>
      <c r="AB33" s="10">
        <f t="shared" si="0"/>
        <v>5.5555555555555554</v>
      </c>
      <c r="AC33" s="10">
        <f t="shared" si="0"/>
        <v>0</v>
      </c>
      <c r="AD33" s="10">
        <f t="shared" si="0"/>
        <v>66.666666666666671</v>
      </c>
      <c r="AE33" s="10">
        <f t="shared" si="0"/>
        <v>27.777777777777779</v>
      </c>
      <c r="AF33" s="10">
        <f t="shared" si="0"/>
        <v>5.5555555555555554</v>
      </c>
      <c r="AG33" s="10">
        <f t="shared" si="0"/>
        <v>55.555555555555557</v>
      </c>
      <c r="AH33" s="10">
        <f t="shared" si="0"/>
        <v>38.888888888888893</v>
      </c>
      <c r="AI33" s="10">
        <f t="shared" si="0"/>
        <v>5.5555555555555554</v>
      </c>
      <c r="AJ33" s="10">
        <f t="shared" si="0"/>
        <v>66.666666666666671</v>
      </c>
      <c r="AK33" s="10">
        <f t="shared" si="0"/>
        <v>22.222222222222221</v>
      </c>
      <c r="AL33" s="10">
        <f t="shared" si="0"/>
        <v>5.5555555555555554</v>
      </c>
      <c r="AM33" s="10">
        <f t="shared" si="0"/>
        <v>66.666666666666671</v>
      </c>
      <c r="AN33" s="10">
        <f t="shared" si="0"/>
        <v>27.777777777777779</v>
      </c>
      <c r="AO33" s="10">
        <f t="shared" si="0"/>
        <v>5.5555555555555554</v>
      </c>
      <c r="AP33" s="10">
        <f t="shared" si="0"/>
        <v>61.111111111111114</v>
      </c>
      <c r="AQ33" s="10">
        <f t="shared" si="0"/>
        <v>33.333333333333336</v>
      </c>
      <c r="AR33" s="10">
        <f t="shared" si="0"/>
        <v>5.5555555555555554</v>
      </c>
      <c r="AS33" s="10">
        <f t="shared" si="0"/>
        <v>66.666666666666671</v>
      </c>
      <c r="AT33" s="10">
        <f t="shared" si="0"/>
        <v>27.777777777777779</v>
      </c>
      <c r="AU33" s="10">
        <f t="shared" si="0"/>
        <v>5.5555555555555554</v>
      </c>
      <c r="AV33" s="10">
        <f t="shared" si="0"/>
        <v>66.666666666666671</v>
      </c>
      <c r="AW33" s="10">
        <f t="shared" si="0"/>
        <v>22.222222222222221</v>
      </c>
      <c r="AX33" s="10">
        <f t="shared" si="0"/>
        <v>5.5555555555555554</v>
      </c>
      <c r="AY33" s="10">
        <f t="shared" si="0"/>
        <v>66.666666666666671</v>
      </c>
      <c r="AZ33" s="10">
        <f t="shared" si="0"/>
        <v>22.222222222222221</v>
      </c>
      <c r="BA33" s="10">
        <f t="shared" si="0"/>
        <v>5.5555555555555554</v>
      </c>
      <c r="BB33" s="10">
        <f t="shared" si="0"/>
        <v>77.777777777777786</v>
      </c>
      <c r="BC33" s="10">
        <f t="shared" si="0"/>
        <v>16.666666666666668</v>
      </c>
      <c r="BD33" s="10">
        <f t="shared" si="0"/>
        <v>5.5555555555555554</v>
      </c>
      <c r="BE33" s="10">
        <f t="shared" si="0"/>
        <v>66.666666666666671</v>
      </c>
      <c r="BF33" s="10">
        <f t="shared" si="0"/>
        <v>27.777777777777779</v>
      </c>
      <c r="BG33" s="10">
        <f t="shared" si="0"/>
        <v>5.5555555555555554</v>
      </c>
      <c r="BH33" s="10">
        <f t="shared" si="0"/>
        <v>77.777777777777786</v>
      </c>
      <c r="BI33" s="10">
        <f t="shared" si="0"/>
        <v>16.666666666666668</v>
      </c>
      <c r="BJ33" s="10">
        <f t="shared" si="0"/>
        <v>5.5555555555555554</v>
      </c>
      <c r="BK33" s="10">
        <f t="shared" si="0"/>
        <v>77.777777777777786</v>
      </c>
      <c r="BL33" s="10">
        <f t="shared" si="0"/>
        <v>22.222222222222221</v>
      </c>
      <c r="BM33" s="10">
        <f t="shared" si="0"/>
        <v>5.5555555555555554</v>
      </c>
      <c r="BN33" s="10">
        <f t="shared" si="0"/>
        <v>188.88888888888889</v>
      </c>
      <c r="BO33" s="10">
        <f t="shared" si="0"/>
        <v>16.666666666666668</v>
      </c>
      <c r="BP33" s="10">
        <f t="shared" ref="BP33:EA33" si="1">BP32/18%</f>
        <v>11.111111111111111</v>
      </c>
      <c r="BQ33" s="10">
        <f t="shared" si="1"/>
        <v>94.444444444444443</v>
      </c>
      <c r="BR33" s="10">
        <f t="shared" si="1"/>
        <v>5.5555555555555554</v>
      </c>
      <c r="BS33" s="10">
        <f t="shared" si="1"/>
        <v>0</v>
      </c>
      <c r="BT33" s="10">
        <f t="shared" si="1"/>
        <v>88.888888888888886</v>
      </c>
      <c r="BU33" s="10">
        <f t="shared" si="1"/>
        <v>5.5555555555555554</v>
      </c>
      <c r="BV33" s="10">
        <f t="shared" si="1"/>
        <v>5.5555555555555554</v>
      </c>
      <c r="BW33" s="10">
        <f t="shared" si="1"/>
        <v>83.333333333333343</v>
      </c>
      <c r="BX33" s="10">
        <f t="shared" si="1"/>
        <v>16.666666666666668</v>
      </c>
      <c r="BY33" s="10">
        <f t="shared" si="1"/>
        <v>0</v>
      </c>
      <c r="BZ33" s="10">
        <f t="shared" si="1"/>
        <v>72.222222222222229</v>
      </c>
      <c r="CA33" s="10">
        <f t="shared" si="1"/>
        <v>27.777777777777779</v>
      </c>
      <c r="CB33" s="10">
        <f t="shared" si="1"/>
        <v>0</v>
      </c>
      <c r="CC33" s="10">
        <f t="shared" si="1"/>
        <v>83.333333333333343</v>
      </c>
      <c r="CD33" s="10">
        <f t="shared" si="1"/>
        <v>16.666666666666668</v>
      </c>
      <c r="CE33" s="10">
        <f t="shared" si="1"/>
        <v>0</v>
      </c>
      <c r="CF33" s="10">
        <f t="shared" si="1"/>
        <v>61.111111111111114</v>
      </c>
      <c r="CG33" s="10">
        <f t="shared" si="1"/>
        <v>38.888888888888893</v>
      </c>
      <c r="CH33" s="10">
        <f t="shared" si="1"/>
        <v>0</v>
      </c>
      <c r="CI33" s="10">
        <f t="shared" si="1"/>
        <v>83.333333333333343</v>
      </c>
      <c r="CJ33" s="10">
        <f t="shared" si="1"/>
        <v>11.111111111111111</v>
      </c>
      <c r="CK33" s="10">
        <f t="shared" si="1"/>
        <v>5.5555555555555554</v>
      </c>
      <c r="CL33" s="10">
        <f t="shared" si="1"/>
        <v>83.333333333333343</v>
      </c>
      <c r="CM33" s="10">
        <f t="shared" si="1"/>
        <v>16.666666666666668</v>
      </c>
      <c r="CN33" s="10">
        <f t="shared" si="1"/>
        <v>0</v>
      </c>
      <c r="CO33" s="10">
        <f t="shared" si="1"/>
        <v>72.222222222222229</v>
      </c>
      <c r="CP33" s="10">
        <f t="shared" si="1"/>
        <v>27.777777777777779</v>
      </c>
      <c r="CQ33" s="10">
        <f t="shared" si="1"/>
        <v>0</v>
      </c>
      <c r="CR33" s="10">
        <f t="shared" si="1"/>
        <v>72.222222222222229</v>
      </c>
      <c r="CS33" s="10">
        <f t="shared" si="1"/>
        <v>22.222222222222221</v>
      </c>
      <c r="CT33" s="10">
        <f t="shared" si="1"/>
        <v>5.5555555555555554</v>
      </c>
      <c r="CU33" s="10">
        <f t="shared" si="1"/>
        <v>94.444444444444443</v>
      </c>
      <c r="CV33" s="10">
        <f t="shared" si="1"/>
        <v>5.5555555555555554</v>
      </c>
      <c r="CW33" s="10">
        <f t="shared" si="1"/>
        <v>0</v>
      </c>
      <c r="CX33" s="10">
        <f t="shared" si="1"/>
        <v>77.777777777777786</v>
      </c>
      <c r="CY33" s="10">
        <f t="shared" si="1"/>
        <v>16.666666666666668</v>
      </c>
      <c r="CZ33" s="10">
        <f t="shared" si="1"/>
        <v>5.5555555555555554</v>
      </c>
      <c r="DA33" s="10">
        <f t="shared" si="1"/>
        <v>83.333333333333343</v>
      </c>
      <c r="DB33" s="10">
        <f t="shared" si="1"/>
        <v>11.111111111111111</v>
      </c>
      <c r="DC33" s="10">
        <f t="shared" si="1"/>
        <v>5.5555555555555554</v>
      </c>
      <c r="DD33" s="10">
        <f t="shared" si="1"/>
        <v>77.777777777777786</v>
      </c>
      <c r="DE33" s="10">
        <f t="shared" si="1"/>
        <v>16.666666666666668</v>
      </c>
      <c r="DF33" s="10">
        <f t="shared" si="1"/>
        <v>5.5555555555555554</v>
      </c>
      <c r="DG33" s="10">
        <f t="shared" si="1"/>
        <v>77.777777777777786</v>
      </c>
      <c r="DH33" s="10">
        <f t="shared" si="1"/>
        <v>16.666666666666668</v>
      </c>
      <c r="DI33" s="10">
        <f t="shared" si="1"/>
        <v>5.5555555555555554</v>
      </c>
      <c r="DJ33" s="10">
        <f t="shared" si="1"/>
        <v>77.777777777777786</v>
      </c>
      <c r="DK33" s="10">
        <f t="shared" si="1"/>
        <v>16.666666666666668</v>
      </c>
      <c r="DL33" s="10">
        <f t="shared" si="1"/>
        <v>11.111111111111111</v>
      </c>
      <c r="DM33" s="10">
        <f t="shared" si="1"/>
        <v>77.777777777777786</v>
      </c>
      <c r="DN33" s="10">
        <f t="shared" si="1"/>
        <v>16.666666666666668</v>
      </c>
      <c r="DO33" s="10">
        <f t="shared" si="1"/>
        <v>5.5555555555555554</v>
      </c>
      <c r="DP33" s="10">
        <f t="shared" si="1"/>
        <v>72.222222222222229</v>
      </c>
      <c r="DQ33" s="10">
        <f t="shared" si="1"/>
        <v>22.222222222222221</v>
      </c>
      <c r="DR33" s="10">
        <f t="shared" si="1"/>
        <v>5.5555555555555554</v>
      </c>
      <c r="DS33" s="10">
        <f t="shared" si="1"/>
        <v>83.333333333333343</v>
      </c>
      <c r="DT33" s="10">
        <f t="shared" si="1"/>
        <v>11.111111111111111</v>
      </c>
      <c r="DU33" s="10">
        <f t="shared" si="1"/>
        <v>5.5555555555555554</v>
      </c>
      <c r="DV33" s="10">
        <f t="shared" si="1"/>
        <v>72.222222222222229</v>
      </c>
      <c r="DW33" s="10">
        <f t="shared" si="1"/>
        <v>22.222222222222221</v>
      </c>
      <c r="DX33" s="10">
        <f t="shared" si="1"/>
        <v>5.5555555555555554</v>
      </c>
      <c r="DY33" s="10">
        <f t="shared" si="1"/>
        <v>72.222222222222229</v>
      </c>
      <c r="DZ33" s="10">
        <f t="shared" si="1"/>
        <v>22.222222222222221</v>
      </c>
      <c r="EA33" s="10">
        <f t="shared" si="1"/>
        <v>5.5555555555555554</v>
      </c>
      <c r="EB33" s="10">
        <f t="shared" ref="EB33:FK33" si="2">EB32/18%</f>
        <v>77.777777777777786</v>
      </c>
      <c r="EC33" s="10">
        <f t="shared" si="2"/>
        <v>16.666666666666668</v>
      </c>
      <c r="ED33" s="10">
        <f t="shared" si="2"/>
        <v>5.5555555555555554</v>
      </c>
      <c r="EE33" s="10">
        <f t="shared" si="2"/>
        <v>72.222222222222229</v>
      </c>
      <c r="EF33" s="10">
        <f t="shared" si="2"/>
        <v>22.222222222222221</v>
      </c>
      <c r="EG33" s="10">
        <f t="shared" si="2"/>
        <v>5.5555555555555554</v>
      </c>
      <c r="EH33" s="10">
        <f t="shared" si="2"/>
        <v>77.777777777777786</v>
      </c>
      <c r="EI33" s="10">
        <f t="shared" si="2"/>
        <v>16.666666666666668</v>
      </c>
      <c r="EJ33" s="10">
        <f t="shared" si="2"/>
        <v>5.5555555555555554</v>
      </c>
      <c r="EK33" s="10">
        <f t="shared" si="2"/>
        <v>94.444444444444443</v>
      </c>
      <c r="EL33" s="10">
        <f t="shared" si="2"/>
        <v>5.5555555555555554</v>
      </c>
      <c r="EM33" s="10">
        <f t="shared" si="2"/>
        <v>0</v>
      </c>
      <c r="EN33" s="10">
        <f t="shared" si="2"/>
        <v>77.777777777777786</v>
      </c>
      <c r="EO33" s="10">
        <f t="shared" si="2"/>
        <v>22.222222222222221</v>
      </c>
      <c r="EP33" s="10">
        <f t="shared" si="2"/>
        <v>0</v>
      </c>
      <c r="EQ33" s="10">
        <f t="shared" si="2"/>
        <v>94.444444444444443</v>
      </c>
      <c r="ER33" s="10">
        <f t="shared" si="2"/>
        <v>5.5555555555555554</v>
      </c>
      <c r="ES33" s="10">
        <f t="shared" si="2"/>
        <v>0</v>
      </c>
      <c r="ET33" s="10">
        <f t="shared" si="2"/>
        <v>72.222222222222229</v>
      </c>
      <c r="EU33" s="10">
        <f t="shared" si="2"/>
        <v>27.777777777777779</v>
      </c>
      <c r="EV33" s="10">
        <f t="shared" si="2"/>
        <v>0</v>
      </c>
      <c r="EW33" s="10">
        <f t="shared" si="2"/>
        <v>77.777777777777786</v>
      </c>
      <c r="EX33" s="10">
        <f t="shared" si="2"/>
        <v>22.222222222222221</v>
      </c>
      <c r="EY33" s="10">
        <f t="shared" si="2"/>
        <v>0</v>
      </c>
      <c r="EZ33" s="10">
        <f t="shared" si="2"/>
        <v>72.222222222222229</v>
      </c>
      <c r="FA33" s="10">
        <f t="shared" si="2"/>
        <v>27.777777777777779</v>
      </c>
      <c r="FB33" s="10">
        <f t="shared" si="2"/>
        <v>0</v>
      </c>
      <c r="FC33" s="10">
        <f t="shared" si="2"/>
        <v>94.444444444444443</v>
      </c>
      <c r="FD33" s="10">
        <f t="shared" si="2"/>
        <v>0</v>
      </c>
      <c r="FE33" s="10">
        <f t="shared" si="2"/>
        <v>5.5555555555555554</v>
      </c>
      <c r="FF33" s="10">
        <f t="shared" si="2"/>
        <v>94.444444444444443</v>
      </c>
      <c r="FG33" s="10">
        <f t="shared" si="2"/>
        <v>5.5555555555555554</v>
      </c>
      <c r="FH33" s="10">
        <f t="shared" si="2"/>
        <v>0</v>
      </c>
      <c r="FI33" s="10">
        <f t="shared" si="2"/>
        <v>77.777777777777786</v>
      </c>
      <c r="FJ33" s="10">
        <f t="shared" si="2"/>
        <v>22.222222222222221</v>
      </c>
      <c r="FK33" s="10">
        <f t="shared" si="2"/>
        <v>0</v>
      </c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</row>
    <row r="34" spans="1:221" ht="15.75" x14ac:dyDescent="0.25">
      <c r="D34" s="35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</row>
    <row r="35" spans="1:221" ht="15.75" x14ac:dyDescent="0.25">
      <c r="D35" s="28"/>
      <c r="E35" s="28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</row>
    <row r="36" spans="1:221" x14ac:dyDescent="0.25">
      <c r="D36" s="35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</row>
    <row r="37" spans="1:221" x14ac:dyDescent="0.25">
      <c r="D37" s="35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</row>
    <row r="38" spans="1:221" x14ac:dyDescent="0.25">
      <c r="D38" s="35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</row>
    <row r="39" spans="1:221" x14ac:dyDescent="0.25">
      <c r="D39" s="28"/>
      <c r="E39" s="28"/>
    </row>
    <row r="40" spans="1:221" ht="16.149999999999999" customHeight="1" x14ac:dyDescent="0.25">
      <c r="B40" t="s">
        <v>813</v>
      </c>
    </row>
    <row r="41" spans="1:221" x14ac:dyDescent="0.25">
      <c r="B41" t="s">
        <v>814</v>
      </c>
      <c r="C41" t="s">
        <v>827</v>
      </c>
      <c r="D41" s="35">
        <f>(C33+F33+I33+L33+O33)/5</f>
        <v>87.777777777777786</v>
      </c>
      <c r="E41" s="18">
        <f>D41/100*18</f>
        <v>15.800000000000002</v>
      </c>
    </row>
    <row r="42" spans="1:221" x14ac:dyDescent="0.25">
      <c r="B42" t="s">
        <v>815</v>
      </c>
      <c r="C42" t="s">
        <v>827</v>
      </c>
      <c r="D42" s="35">
        <f>(D33+G33+J33+M33+P33)/5</f>
        <v>11.111111111111111</v>
      </c>
      <c r="E42" s="18">
        <f t="shared" ref="E42:E60" si="3">D42/100*18</f>
        <v>2</v>
      </c>
    </row>
    <row r="43" spans="1:221" x14ac:dyDescent="0.25">
      <c r="B43" t="s">
        <v>816</v>
      </c>
      <c r="C43" t="s">
        <v>827</v>
      </c>
      <c r="D43" s="35">
        <f>(E33+H33+K33+N33+Q33)/5</f>
        <v>1.1111111111111112</v>
      </c>
      <c r="E43" s="18">
        <f t="shared" si="3"/>
        <v>0.2</v>
      </c>
    </row>
    <row r="44" spans="1:221" x14ac:dyDescent="0.25">
      <c r="D44" s="27">
        <f>SUM(D41:D43)</f>
        <v>100.00000000000001</v>
      </c>
      <c r="E44" s="76">
        <f t="shared" si="3"/>
        <v>18.000000000000004</v>
      </c>
    </row>
    <row r="45" spans="1:221" x14ac:dyDescent="0.25">
      <c r="B45" t="s">
        <v>814</v>
      </c>
      <c r="C45" t="s">
        <v>828</v>
      </c>
      <c r="D45" s="35">
        <f>(R33+U33+X33+AA33+AD33+AG33+AJ33+AM33+AP33+AS33+AV33+AY33+BB33+BE33+BH33)/15</f>
        <v>69.629629629629619</v>
      </c>
      <c r="E45" s="18">
        <f t="shared" si="3"/>
        <v>12.533333333333331</v>
      </c>
    </row>
    <row r="46" spans="1:221" x14ac:dyDescent="0.25">
      <c r="B46" t="s">
        <v>815</v>
      </c>
      <c r="C46" t="s">
        <v>828</v>
      </c>
      <c r="D46" s="35">
        <f>(S33+V33+Y33+AB33+AE33+AH33+AK33+AN33+AQ33+AT33+AW33+AZ33+BC33+BF33+BI33)/15</f>
        <v>24.81481481481482</v>
      </c>
      <c r="E46" s="18">
        <f t="shared" si="3"/>
        <v>4.4666666666666677</v>
      </c>
    </row>
    <row r="47" spans="1:221" x14ac:dyDescent="0.25">
      <c r="B47" t="s">
        <v>816</v>
      </c>
      <c r="C47" t="s">
        <v>828</v>
      </c>
      <c r="D47" s="35">
        <f>(T33+W33+Z33+AC33+AF33+AI33+AL33+AO33+AR33+AU33+AX33+BA33+BD33+BG33+BJ33)/15</f>
        <v>4.4444444444444446</v>
      </c>
      <c r="E47" s="18">
        <f t="shared" si="3"/>
        <v>0.8</v>
      </c>
    </row>
    <row r="48" spans="1:221" x14ac:dyDescent="0.25">
      <c r="D48" s="28">
        <f>SUM(D45:D47)</f>
        <v>98.888888888888886</v>
      </c>
      <c r="E48" s="76">
        <f t="shared" si="3"/>
        <v>17.799999999999997</v>
      </c>
    </row>
    <row r="49" spans="2:5" x14ac:dyDescent="0.25">
      <c r="B49" t="s">
        <v>814</v>
      </c>
      <c r="C49" t="s">
        <v>829</v>
      </c>
      <c r="D49" s="35">
        <f>(BK33+BN33+BQ33+BT33+BW33)/5</f>
        <v>106.66666666666667</v>
      </c>
      <c r="E49" s="18">
        <v>15</v>
      </c>
    </row>
    <row r="50" spans="2:5" x14ac:dyDescent="0.25">
      <c r="B50" t="s">
        <v>815</v>
      </c>
      <c r="C50" t="s">
        <v>829</v>
      </c>
      <c r="D50" s="35">
        <f>(BL33+BO33+BR33+BU33+BX33)/5</f>
        <v>13.333333333333334</v>
      </c>
      <c r="E50" s="18">
        <f t="shared" si="3"/>
        <v>2.4</v>
      </c>
    </row>
    <row r="51" spans="2:5" x14ac:dyDescent="0.25">
      <c r="B51" t="s">
        <v>816</v>
      </c>
      <c r="C51" t="s">
        <v>829</v>
      </c>
      <c r="D51" s="35">
        <f>(BM33+BP33+BS33+BV33+BY33)/5</f>
        <v>4.4444444444444446</v>
      </c>
      <c r="E51" s="18">
        <f t="shared" si="3"/>
        <v>0.8</v>
      </c>
    </row>
    <row r="52" spans="2:5" x14ac:dyDescent="0.25">
      <c r="D52" s="28">
        <f>SUM(D49:D51)</f>
        <v>124.44444444444444</v>
      </c>
      <c r="E52" s="18">
        <v>18</v>
      </c>
    </row>
    <row r="53" spans="2:5" x14ac:dyDescent="0.25">
      <c r="B53" t="s">
        <v>814</v>
      </c>
      <c r="C53" t="s">
        <v>830</v>
      </c>
      <c r="D53" s="35">
        <f>(BZ33+CC33+CF33+CI33+CL33+CO33+CR33+CU33+CX33+DA33+DD33+DG33+DJ33+DM33+DP33+DS33+DV33+DY33+EB33+EE33+EH33+EK33+EN33+EQ33+ET33)/25</f>
        <v>78.444444444444443</v>
      </c>
      <c r="E53" s="18">
        <f t="shared" si="3"/>
        <v>14.12</v>
      </c>
    </row>
    <row r="54" spans="2:5" ht="15" customHeight="1" x14ac:dyDescent="0.25">
      <c r="B54" t="s">
        <v>815</v>
      </c>
      <c r="C54" t="s">
        <v>830</v>
      </c>
      <c r="D54" s="35">
        <f>(CA33+CD33+CG33+CJ33+CM33+CP33+CS33+CV33+CY33+DB33+DE33+DH33+DK33+DN33+DQ33+DT33+DW33+DZ33+EC33+EF33+EI33+EL33+EO33+ER33+EU33)/25</f>
        <v>18.222222222222221</v>
      </c>
      <c r="E54" s="18">
        <f t="shared" si="3"/>
        <v>3.28</v>
      </c>
    </row>
    <row r="55" spans="2:5" x14ac:dyDescent="0.25">
      <c r="B55" t="s">
        <v>816</v>
      </c>
      <c r="C55" t="s">
        <v>830</v>
      </c>
      <c r="D55" s="35">
        <f>(CB33+CE33+CH33+CK33+CN33+CQ33+CT33+CW33+CZ33+DC33+DF33+DI33+DL33+DO33+DR33+DU33+DX33+EA33+ED33+EG33+EJ33+EM33+EP33+ES33+EV33)/25</f>
        <v>3.5555555555555558</v>
      </c>
      <c r="E55" s="18">
        <f t="shared" si="3"/>
        <v>0.64</v>
      </c>
    </row>
    <row r="56" spans="2:5" x14ac:dyDescent="0.25">
      <c r="D56" s="28">
        <f>SUM(D53:D55)</f>
        <v>100.22222222222221</v>
      </c>
      <c r="E56" s="18">
        <f t="shared" si="3"/>
        <v>18.04</v>
      </c>
    </row>
    <row r="57" spans="2:5" x14ac:dyDescent="0.25">
      <c r="B57" t="s">
        <v>814</v>
      </c>
      <c r="C57" t="s">
        <v>831</v>
      </c>
      <c r="D57" s="35">
        <f>(EW33+EZ33+FC33+FF33+FI33)/5</f>
        <v>83.333333333333343</v>
      </c>
      <c r="E57" s="18">
        <f t="shared" si="3"/>
        <v>15.000000000000004</v>
      </c>
    </row>
    <row r="58" spans="2:5" x14ac:dyDescent="0.25">
      <c r="B58" t="s">
        <v>815</v>
      </c>
      <c r="C58" t="s">
        <v>831</v>
      </c>
      <c r="D58" s="35">
        <f>(EX33+FA33+FD33+FG33+FJ33)/5</f>
        <v>15.555555555555554</v>
      </c>
      <c r="E58" s="18">
        <f t="shared" si="3"/>
        <v>2.7999999999999994</v>
      </c>
    </row>
    <row r="59" spans="2:5" x14ac:dyDescent="0.25">
      <c r="B59" t="s">
        <v>816</v>
      </c>
      <c r="C59" t="s">
        <v>831</v>
      </c>
      <c r="D59" s="35">
        <f>(EY33+FB33+FE33+FH33+FK33)/5</f>
        <v>1.1111111111111112</v>
      </c>
      <c r="E59" s="18">
        <f t="shared" si="3"/>
        <v>0.2</v>
      </c>
    </row>
    <row r="60" spans="2:5" x14ac:dyDescent="0.25">
      <c r="D60" s="28">
        <f>SUM(D57:D59)</f>
        <v>100.00000000000001</v>
      </c>
      <c r="E60" s="18">
        <f t="shared" si="3"/>
        <v>18.000000000000004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A32:B32"/>
    <mergeCell ref="A33:B33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I12:K12"/>
    <mergeCell ref="L12:N12"/>
    <mergeCell ref="O12:Q12"/>
    <mergeCell ref="AV12:AX12"/>
    <mergeCell ref="AY12:BA12"/>
    <mergeCell ref="BB12:BD12"/>
    <mergeCell ref="CF12:CH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E55"/>
  <sheetViews>
    <sheetView zoomScale="80" zoomScaleNormal="80"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48" t="s">
        <v>1381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7"/>
      <c r="V2" s="7"/>
      <c r="W2" s="7"/>
      <c r="X2" s="7"/>
      <c r="Y2" s="7"/>
      <c r="Z2" s="7"/>
      <c r="AA2" s="7"/>
      <c r="AB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 x14ac:dyDescent="0.25">
      <c r="A4" s="58" t="s">
        <v>0</v>
      </c>
      <c r="B4" s="58" t="s">
        <v>1</v>
      </c>
      <c r="C4" s="59" t="s">
        <v>57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 t="s">
        <v>2</v>
      </c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52" t="s">
        <v>88</v>
      </c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69" t="s">
        <v>115</v>
      </c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1"/>
      <c r="GA4" s="50" t="s">
        <v>138</v>
      </c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</row>
    <row r="5" spans="1:200" ht="13.5" customHeight="1" x14ac:dyDescent="0.25">
      <c r="A5" s="58"/>
      <c r="B5" s="58"/>
      <c r="C5" s="53" t="s">
        <v>58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 t="s">
        <v>56</v>
      </c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 t="s">
        <v>3</v>
      </c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 t="s">
        <v>331</v>
      </c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 t="s">
        <v>332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 t="s">
        <v>159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63" t="s">
        <v>116</v>
      </c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 t="s">
        <v>174</v>
      </c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 t="s">
        <v>174</v>
      </c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 t="s">
        <v>117</v>
      </c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51" t="s">
        <v>139</v>
      </c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</row>
    <row r="6" spans="1:200" ht="15.75" hidden="1" x14ac:dyDescent="0.25">
      <c r="A6" s="58"/>
      <c r="B6" s="58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58"/>
      <c r="B7" s="58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58"/>
      <c r="B8" s="58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58"/>
      <c r="B9" s="58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58"/>
      <c r="B10" s="58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58"/>
      <c r="B11" s="58"/>
      <c r="C11" s="53" t="s">
        <v>436</v>
      </c>
      <c r="D11" s="53" t="s">
        <v>5</v>
      </c>
      <c r="E11" s="53" t="s">
        <v>6</v>
      </c>
      <c r="F11" s="53" t="s">
        <v>437</v>
      </c>
      <c r="G11" s="53" t="s">
        <v>7</v>
      </c>
      <c r="H11" s="53" t="s">
        <v>8</v>
      </c>
      <c r="I11" s="53" t="s">
        <v>493</v>
      </c>
      <c r="J11" s="53" t="s">
        <v>9</v>
      </c>
      <c r="K11" s="53" t="s">
        <v>10</v>
      </c>
      <c r="L11" s="53" t="s">
        <v>438</v>
      </c>
      <c r="M11" s="53" t="s">
        <v>9</v>
      </c>
      <c r="N11" s="53" t="s">
        <v>10</v>
      </c>
      <c r="O11" s="53" t="s">
        <v>439</v>
      </c>
      <c r="P11" s="53" t="s">
        <v>11</v>
      </c>
      <c r="Q11" s="53" t="s">
        <v>4</v>
      </c>
      <c r="R11" s="53" t="s">
        <v>440</v>
      </c>
      <c r="S11" s="53" t="s">
        <v>6</v>
      </c>
      <c r="T11" s="53" t="s">
        <v>12</v>
      </c>
      <c r="U11" s="53" t="s">
        <v>441</v>
      </c>
      <c r="V11" s="53"/>
      <c r="W11" s="53"/>
      <c r="X11" s="53" t="s">
        <v>442</v>
      </c>
      <c r="Y11" s="53"/>
      <c r="Z11" s="53"/>
      <c r="AA11" s="53" t="s">
        <v>494</v>
      </c>
      <c r="AB11" s="53"/>
      <c r="AC11" s="53"/>
      <c r="AD11" s="53" t="s">
        <v>443</v>
      </c>
      <c r="AE11" s="53"/>
      <c r="AF11" s="53"/>
      <c r="AG11" s="53" t="s">
        <v>444</v>
      </c>
      <c r="AH11" s="53"/>
      <c r="AI11" s="53"/>
      <c r="AJ11" s="53" t="s">
        <v>445</v>
      </c>
      <c r="AK11" s="53"/>
      <c r="AL11" s="53"/>
      <c r="AM11" s="51" t="s">
        <v>446</v>
      </c>
      <c r="AN11" s="51"/>
      <c r="AO11" s="51"/>
      <c r="AP11" s="53" t="s">
        <v>447</v>
      </c>
      <c r="AQ11" s="53"/>
      <c r="AR11" s="53"/>
      <c r="AS11" s="53" t="s">
        <v>448</v>
      </c>
      <c r="AT11" s="53"/>
      <c r="AU11" s="53"/>
      <c r="AV11" s="53" t="s">
        <v>449</v>
      </c>
      <c r="AW11" s="53"/>
      <c r="AX11" s="53"/>
      <c r="AY11" s="53" t="s">
        <v>450</v>
      </c>
      <c r="AZ11" s="53"/>
      <c r="BA11" s="53"/>
      <c r="BB11" s="53" t="s">
        <v>451</v>
      </c>
      <c r="BC11" s="53"/>
      <c r="BD11" s="53"/>
      <c r="BE11" s="51" t="s">
        <v>495</v>
      </c>
      <c r="BF11" s="51"/>
      <c r="BG11" s="51"/>
      <c r="BH11" s="51" t="s">
        <v>452</v>
      </c>
      <c r="BI11" s="51"/>
      <c r="BJ11" s="51"/>
      <c r="BK11" s="53" t="s">
        <v>453</v>
      </c>
      <c r="BL11" s="53"/>
      <c r="BM11" s="53"/>
      <c r="BN11" s="53" t="s">
        <v>454</v>
      </c>
      <c r="BO11" s="53"/>
      <c r="BP11" s="53"/>
      <c r="BQ11" s="51" t="s">
        <v>455</v>
      </c>
      <c r="BR11" s="51"/>
      <c r="BS11" s="51"/>
      <c r="BT11" s="53" t="s">
        <v>456</v>
      </c>
      <c r="BU11" s="53"/>
      <c r="BV11" s="53"/>
      <c r="BW11" s="51" t="s">
        <v>457</v>
      </c>
      <c r="BX11" s="51"/>
      <c r="BY11" s="51"/>
      <c r="BZ11" s="51" t="s">
        <v>458</v>
      </c>
      <c r="CA11" s="51"/>
      <c r="CB11" s="51"/>
      <c r="CC11" s="51" t="s">
        <v>496</v>
      </c>
      <c r="CD11" s="51"/>
      <c r="CE11" s="51"/>
      <c r="CF11" s="51" t="s">
        <v>459</v>
      </c>
      <c r="CG11" s="51"/>
      <c r="CH11" s="51"/>
      <c r="CI11" s="51" t="s">
        <v>460</v>
      </c>
      <c r="CJ11" s="51"/>
      <c r="CK11" s="51"/>
      <c r="CL11" s="51" t="s">
        <v>461</v>
      </c>
      <c r="CM11" s="51"/>
      <c r="CN11" s="51"/>
      <c r="CO11" s="51" t="s">
        <v>462</v>
      </c>
      <c r="CP11" s="51"/>
      <c r="CQ11" s="51"/>
      <c r="CR11" s="51" t="s">
        <v>463</v>
      </c>
      <c r="CS11" s="51"/>
      <c r="CT11" s="51"/>
      <c r="CU11" s="51" t="s">
        <v>497</v>
      </c>
      <c r="CV11" s="51"/>
      <c r="CW11" s="51"/>
      <c r="CX11" s="51" t="s">
        <v>464</v>
      </c>
      <c r="CY11" s="51"/>
      <c r="CZ11" s="51"/>
      <c r="DA11" s="51" t="s">
        <v>465</v>
      </c>
      <c r="DB11" s="51"/>
      <c r="DC11" s="51"/>
      <c r="DD11" s="51" t="s">
        <v>466</v>
      </c>
      <c r="DE11" s="51"/>
      <c r="DF11" s="51"/>
      <c r="DG11" s="51" t="s">
        <v>467</v>
      </c>
      <c r="DH11" s="51"/>
      <c r="DI11" s="51"/>
      <c r="DJ11" s="51" t="s">
        <v>468</v>
      </c>
      <c r="DK11" s="51"/>
      <c r="DL11" s="51"/>
      <c r="DM11" s="51" t="s">
        <v>469</v>
      </c>
      <c r="DN11" s="51"/>
      <c r="DO11" s="51"/>
      <c r="DP11" s="51" t="s">
        <v>470</v>
      </c>
      <c r="DQ11" s="51"/>
      <c r="DR11" s="51"/>
      <c r="DS11" s="51" t="s">
        <v>471</v>
      </c>
      <c r="DT11" s="51"/>
      <c r="DU11" s="51"/>
      <c r="DV11" s="51" t="s">
        <v>472</v>
      </c>
      <c r="DW11" s="51"/>
      <c r="DX11" s="51"/>
      <c r="DY11" s="51" t="s">
        <v>498</v>
      </c>
      <c r="DZ11" s="51"/>
      <c r="EA11" s="51"/>
      <c r="EB11" s="51" t="s">
        <v>473</v>
      </c>
      <c r="EC11" s="51"/>
      <c r="ED11" s="51"/>
      <c r="EE11" s="51" t="s">
        <v>474</v>
      </c>
      <c r="EF11" s="51"/>
      <c r="EG11" s="51"/>
      <c r="EH11" s="51" t="s">
        <v>475</v>
      </c>
      <c r="EI11" s="51"/>
      <c r="EJ11" s="51"/>
      <c r="EK11" s="51" t="s">
        <v>476</v>
      </c>
      <c r="EL11" s="51"/>
      <c r="EM11" s="51"/>
      <c r="EN11" s="51" t="s">
        <v>477</v>
      </c>
      <c r="EO11" s="51"/>
      <c r="EP11" s="51"/>
      <c r="EQ11" s="51" t="s">
        <v>478</v>
      </c>
      <c r="ER11" s="51"/>
      <c r="ES11" s="51"/>
      <c r="ET11" s="51" t="s">
        <v>479</v>
      </c>
      <c r="EU11" s="51"/>
      <c r="EV11" s="51"/>
      <c r="EW11" s="51" t="s">
        <v>480</v>
      </c>
      <c r="EX11" s="51"/>
      <c r="EY11" s="51"/>
      <c r="EZ11" s="51" t="s">
        <v>481</v>
      </c>
      <c r="FA11" s="51"/>
      <c r="FB11" s="51"/>
      <c r="FC11" s="51" t="s">
        <v>499</v>
      </c>
      <c r="FD11" s="51"/>
      <c r="FE11" s="51"/>
      <c r="FF11" s="51" t="s">
        <v>482</v>
      </c>
      <c r="FG11" s="51"/>
      <c r="FH11" s="51"/>
      <c r="FI11" s="51" t="s">
        <v>483</v>
      </c>
      <c r="FJ11" s="51"/>
      <c r="FK11" s="51"/>
      <c r="FL11" s="51" t="s">
        <v>484</v>
      </c>
      <c r="FM11" s="51"/>
      <c r="FN11" s="51"/>
      <c r="FO11" s="51" t="s">
        <v>485</v>
      </c>
      <c r="FP11" s="51"/>
      <c r="FQ11" s="51"/>
      <c r="FR11" s="51" t="s">
        <v>486</v>
      </c>
      <c r="FS11" s="51"/>
      <c r="FT11" s="51"/>
      <c r="FU11" s="51" t="s">
        <v>487</v>
      </c>
      <c r="FV11" s="51"/>
      <c r="FW11" s="51"/>
      <c r="FX11" s="51" t="s">
        <v>500</v>
      </c>
      <c r="FY11" s="51"/>
      <c r="FZ11" s="51"/>
      <c r="GA11" s="51" t="s">
        <v>488</v>
      </c>
      <c r="GB11" s="51"/>
      <c r="GC11" s="51"/>
      <c r="GD11" s="51" t="s">
        <v>489</v>
      </c>
      <c r="GE11" s="51"/>
      <c r="GF11" s="51"/>
      <c r="GG11" s="51" t="s">
        <v>501</v>
      </c>
      <c r="GH11" s="51"/>
      <c r="GI11" s="51"/>
      <c r="GJ11" s="51" t="s">
        <v>490</v>
      </c>
      <c r="GK11" s="51"/>
      <c r="GL11" s="51"/>
      <c r="GM11" s="51" t="s">
        <v>491</v>
      </c>
      <c r="GN11" s="51"/>
      <c r="GO11" s="51"/>
      <c r="GP11" s="51" t="s">
        <v>492</v>
      </c>
      <c r="GQ11" s="51"/>
      <c r="GR11" s="51"/>
    </row>
    <row r="12" spans="1:200" ht="85.5" customHeight="1" x14ac:dyDescent="0.25">
      <c r="A12" s="58"/>
      <c r="B12" s="58"/>
      <c r="C12" s="49" t="s">
        <v>1055</v>
      </c>
      <c r="D12" s="49"/>
      <c r="E12" s="49"/>
      <c r="F12" s="49" t="s">
        <v>1058</v>
      </c>
      <c r="G12" s="49"/>
      <c r="H12" s="49"/>
      <c r="I12" s="49" t="s">
        <v>1061</v>
      </c>
      <c r="J12" s="49"/>
      <c r="K12" s="49"/>
      <c r="L12" s="49" t="s">
        <v>538</v>
      </c>
      <c r="M12" s="49"/>
      <c r="N12" s="49"/>
      <c r="O12" s="49" t="s">
        <v>1064</v>
      </c>
      <c r="P12" s="49"/>
      <c r="Q12" s="49"/>
      <c r="R12" s="49" t="s">
        <v>1067</v>
      </c>
      <c r="S12" s="49"/>
      <c r="T12" s="49"/>
      <c r="U12" s="49" t="s">
        <v>1071</v>
      </c>
      <c r="V12" s="49"/>
      <c r="W12" s="49"/>
      <c r="X12" s="49" t="s">
        <v>539</v>
      </c>
      <c r="Y12" s="49"/>
      <c r="Z12" s="49"/>
      <c r="AA12" s="49" t="s">
        <v>540</v>
      </c>
      <c r="AB12" s="49"/>
      <c r="AC12" s="49"/>
      <c r="AD12" s="49" t="s">
        <v>541</v>
      </c>
      <c r="AE12" s="49"/>
      <c r="AF12" s="49"/>
      <c r="AG12" s="49" t="s">
        <v>1076</v>
      </c>
      <c r="AH12" s="49"/>
      <c r="AI12" s="49"/>
      <c r="AJ12" s="49" t="s">
        <v>542</v>
      </c>
      <c r="AK12" s="49"/>
      <c r="AL12" s="49"/>
      <c r="AM12" s="49" t="s">
        <v>543</v>
      </c>
      <c r="AN12" s="49"/>
      <c r="AO12" s="49"/>
      <c r="AP12" s="49" t="s">
        <v>544</v>
      </c>
      <c r="AQ12" s="49"/>
      <c r="AR12" s="49"/>
      <c r="AS12" s="49" t="s">
        <v>1079</v>
      </c>
      <c r="AT12" s="49"/>
      <c r="AU12" s="49"/>
      <c r="AV12" s="49" t="s">
        <v>1329</v>
      </c>
      <c r="AW12" s="49"/>
      <c r="AX12" s="49"/>
      <c r="AY12" s="49" t="s">
        <v>545</v>
      </c>
      <c r="AZ12" s="49"/>
      <c r="BA12" s="49"/>
      <c r="BB12" s="49" t="s">
        <v>529</v>
      </c>
      <c r="BC12" s="49"/>
      <c r="BD12" s="49"/>
      <c r="BE12" s="49" t="s">
        <v>546</v>
      </c>
      <c r="BF12" s="49"/>
      <c r="BG12" s="49"/>
      <c r="BH12" s="49" t="s">
        <v>1085</v>
      </c>
      <c r="BI12" s="49"/>
      <c r="BJ12" s="49"/>
      <c r="BK12" s="49" t="s">
        <v>547</v>
      </c>
      <c r="BL12" s="49"/>
      <c r="BM12" s="49"/>
      <c r="BN12" s="49" t="s">
        <v>548</v>
      </c>
      <c r="BO12" s="49"/>
      <c r="BP12" s="49"/>
      <c r="BQ12" s="49" t="s">
        <v>549</v>
      </c>
      <c r="BR12" s="49"/>
      <c r="BS12" s="49"/>
      <c r="BT12" s="49" t="s">
        <v>550</v>
      </c>
      <c r="BU12" s="49"/>
      <c r="BV12" s="49"/>
      <c r="BW12" s="49" t="s">
        <v>1092</v>
      </c>
      <c r="BX12" s="49"/>
      <c r="BY12" s="49"/>
      <c r="BZ12" s="49" t="s">
        <v>557</v>
      </c>
      <c r="CA12" s="49"/>
      <c r="CB12" s="49"/>
      <c r="CC12" s="49" t="s">
        <v>1096</v>
      </c>
      <c r="CD12" s="49"/>
      <c r="CE12" s="49"/>
      <c r="CF12" s="49" t="s">
        <v>558</v>
      </c>
      <c r="CG12" s="49"/>
      <c r="CH12" s="49"/>
      <c r="CI12" s="49" t="s">
        <v>559</v>
      </c>
      <c r="CJ12" s="49"/>
      <c r="CK12" s="49"/>
      <c r="CL12" s="49" t="s">
        <v>560</v>
      </c>
      <c r="CM12" s="49"/>
      <c r="CN12" s="49"/>
      <c r="CO12" s="49" t="s">
        <v>603</v>
      </c>
      <c r="CP12" s="49"/>
      <c r="CQ12" s="49"/>
      <c r="CR12" s="49" t="s">
        <v>600</v>
      </c>
      <c r="CS12" s="49"/>
      <c r="CT12" s="49"/>
      <c r="CU12" s="49" t="s">
        <v>604</v>
      </c>
      <c r="CV12" s="49"/>
      <c r="CW12" s="49"/>
      <c r="CX12" s="49" t="s">
        <v>601</v>
      </c>
      <c r="CY12" s="49"/>
      <c r="CZ12" s="49"/>
      <c r="DA12" s="49" t="s">
        <v>602</v>
      </c>
      <c r="DB12" s="49"/>
      <c r="DC12" s="49"/>
      <c r="DD12" s="49" t="s">
        <v>1108</v>
      </c>
      <c r="DE12" s="49"/>
      <c r="DF12" s="49"/>
      <c r="DG12" s="49" t="s">
        <v>1111</v>
      </c>
      <c r="DH12" s="49"/>
      <c r="DI12" s="49"/>
      <c r="DJ12" s="49" t="s">
        <v>605</v>
      </c>
      <c r="DK12" s="49"/>
      <c r="DL12" s="49"/>
      <c r="DM12" s="49" t="s">
        <v>1115</v>
      </c>
      <c r="DN12" s="49"/>
      <c r="DO12" s="49"/>
      <c r="DP12" s="49" t="s">
        <v>606</v>
      </c>
      <c r="DQ12" s="49"/>
      <c r="DR12" s="49"/>
      <c r="DS12" s="49" t="s">
        <v>607</v>
      </c>
      <c r="DT12" s="49"/>
      <c r="DU12" s="49"/>
      <c r="DV12" s="49" t="s">
        <v>1123</v>
      </c>
      <c r="DW12" s="49"/>
      <c r="DX12" s="49"/>
      <c r="DY12" s="49" t="s">
        <v>608</v>
      </c>
      <c r="DZ12" s="49"/>
      <c r="EA12" s="49"/>
      <c r="EB12" s="49" t="s">
        <v>609</v>
      </c>
      <c r="EC12" s="49"/>
      <c r="ED12" s="49"/>
      <c r="EE12" s="49" t="s">
        <v>610</v>
      </c>
      <c r="EF12" s="49"/>
      <c r="EG12" s="49"/>
      <c r="EH12" s="49" t="s">
        <v>611</v>
      </c>
      <c r="EI12" s="49"/>
      <c r="EJ12" s="49"/>
      <c r="EK12" s="65" t="s">
        <v>612</v>
      </c>
      <c r="EL12" s="65"/>
      <c r="EM12" s="65"/>
      <c r="EN12" s="49" t="s">
        <v>1134</v>
      </c>
      <c r="EO12" s="49"/>
      <c r="EP12" s="49"/>
      <c r="EQ12" s="49" t="s">
        <v>613</v>
      </c>
      <c r="ER12" s="49"/>
      <c r="ES12" s="49"/>
      <c r="ET12" s="49" t="s">
        <v>614</v>
      </c>
      <c r="EU12" s="49"/>
      <c r="EV12" s="49"/>
      <c r="EW12" s="49" t="s">
        <v>1140</v>
      </c>
      <c r="EX12" s="49"/>
      <c r="EY12" s="49"/>
      <c r="EZ12" s="49" t="s">
        <v>616</v>
      </c>
      <c r="FA12" s="49"/>
      <c r="FB12" s="49"/>
      <c r="FC12" s="49" t="s">
        <v>617</v>
      </c>
      <c r="FD12" s="49"/>
      <c r="FE12" s="49"/>
      <c r="FF12" s="49" t="s">
        <v>615</v>
      </c>
      <c r="FG12" s="49"/>
      <c r="FH12" s="49"/>
      <c r="FI12" s="49" t="s">
        <v>1145</v>
      </c>
      <c r="FJ12" s="49"/>
      <c r="FK12" s="49"/>
      <c r="FL12" s="49" t="s">
        <v>618</v>
      </c>
      <c r="FM12" s="49"/>
      <c r="FN12" s="49"/>
      <c r="FO12" s="49" t="s">
        <v>1149</v>
      </c>
      <c r="FP12" s="49"/>
      <c r="FQ12" s="49"/>
      <c r="FR12" s="49" t="s">
        <v>620</v>
      </c>
      <c r="FS12" s="49"/>
      <c r="FT12" s="49"/>
      <c r="FU12" s="65" t="s">
        <v>1332</v>
      </c>
      <c r="FV12" s="65"/>
      <c r="FW12" s="65"/>
      <c r="FX12" s="49" t="s">
        <v>1333</v>
      </c>
      <c r="FY12" s="49"/>
      <c r="FZ12" s="49"/>
      <c r="GA12" s="49" t="s">
        <v>624</v>
      </c>
      <c r="GB12" s="49"/>
      <c r="GC12" s="49"/>
      <c r="GD12" s="49" t="s">
        <v>1155</v>
      </c>
      <c r="GE12" s="49"/>
      <c r="GF12" s="49"/>
      <c r="GG12" s="49" t="s">
        <v>627</v>
      </c>
      <c r="GH12" s="49"/>
      <c r="GI12" s="49"/>
      <c r="GJ12" s="49" t="s">
        <v>1161</v>
      </c>
      <c r="GK12" s="49"/>
      <c r="GL12" s="49"/>
      <c r="GM12" s="49" t="s">
        <v>1165</v>
      </c>
      <c r="GN12" s="49"/>
      <c r="GO12" s="49"/>
      <c r="GP12" s="49" t="s">
        <v>1334</v>
      </c>
      <c r="GQ12" s="49"/>
      <c r="GR12" s="49"/>
    </row>
    <row r="13" spans="1:200" ht="180" x14ac:dyDescent="0.25">
      <c r="A13" s="58"/>
      <c r="B13" s="58"/>
      <c r="C13" s="21" t="s">
        <v>1056</v>
      </c>
      <c r="D13" s="21" t="s">
        <v>1057</v>
      </c>
      <c r="E13" s="21" t="s">
        <v>32</v>
      </c>
      <c r="F13" s="21" t="s">
        <v>502</v>
      </c>
      <c r="G13" s="21" t="s">
        <v>1059</v>
      </c>
      <c r="H13" s="21" t="s">
        <v>1060</v>
      </c>
      <c r="I13" s="21" t="s">
        <v>333</v>
      </c>
      <c r="J13" s="21" t="s">
        <v>1062</v>
      </c>
      <c r="K13" s="21" t="s">
        <v>1063</v>
      </c>
      <c r="L13" s="21" t="s">
        <v>503</v>
      </c>
      <c r="M13" s="21" t="s">
        <v>504</v>
      </c>
      <c r="N13" s="21" t="s">
        <v>505</v>
      </c>
      <c r="O13" s="21" t="s">
        <v>1065</v>
      </c>
      <c r="P13" s="21" t="s">
        <v>1065</v>
      </c>
      <c r="Q13" s="21" t="s">
        <v>1066</v>
      </c>
      <c r="R13" s="21" t="s">
        <v>1068</v>
      </c>
      <c r="S13" s="21" t="s">
        <v>1069</v>
      </c>
      <c r="T13" s="21" t="s">
        <v>1070</v>
      </c>
      <c r="U13" s="21" t="s">
        <v>1072</v>
      </c>
      <c r="V13" s="21" t="s">
        <v>1073</v>
      </c>
      <c r="W13" s="21" t="s">
        <v>1074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1075</v>
      </c>
      <c r="AG13" s="21" t="s">
        <v>515</v>
      </c>
      <c r="AH13" s="21" t="s">
        <v>516</v>
      </c>
      <c r="AI13" s="21" t="s">
        <v>1077</v>
      </c>
      <c r="AJ13" s="21" t="s">
        <v>216</v>
      </c>
      <c r="AK13" s="21" t="s">
        <v>1078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888</v>
      </c>
      <c r="AR13" s="21" t="s">
        <v>245</v>
      </c>
      <c r="AS13" s="21" t="s">
        <v>1080</v>
      </c>
      <c r="AT13" s="21" t="s">
        <v>1081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1082</v>
      </c>
      <c r="BA13" s="21" t="s">
        <v>193</v>
      </c>
      <c r="BB13" s="21" t="s">
        <v>1083</v>
      </c>
      <c r="BC13" s="21" t="s">
        <v>530</v>
      </c>
      <c r="BD13" s="21" t="s">
        <v>1084</v>
      </c>
      <c r="BE13" s="21" t="s">
        <v>84</v>
      </c>
      <c r="BF13" s="21" t="s">
        <v>531</v>
      </c>
      <c r="BG13" s="21" t="s">
        <v>205</v>
      </c>
      <c r="BH13" s="21" t="s">
        <v>1086</v>
      </c>
      <c r="BI13" s="21" t="s">
        <v>1087</v>
      </c>
      <c r="BJ13" s="21" t="s">
        <v>1088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1089</v>
      </c>
      <c r="BQ13" s="21" t="s">
        <v>69</v>
      </c>
      <c r="BR13" s="21" t="s">
        <v>1090</v>
      </c>
      <c r="BS13" s="21" t="s">
        <v>1091</v>
      </c>
      <c r="BT13" s="21" t="s">
        <v>535</v>
      </c>
      <c r="BU13" s="21" t="s">
        <v>536</v>
      </c>
      <c r="BV13" s="21" t="s">
        <v>537</v>
      </c>
      <c r="BW13" s="21" t="s">
        <v>1093</v>
      </c>
      <c r="BX13" s="21" t="s">
        <v>1094</v>
      </c>
      <c r="BY13" s="21" t="s">
        <v>1095</v>
      </c>
      <c r="BZ13" s="21" t="s">
        <v>220</v>
      </c>
      <c r="CA13" s="21" t="s">
        <v>221</v>
      </c>
      <c r="CB13" s="21" t="s">
        <v>551</v>
      </c>
      <c r="CC13" s="21" t="s">
        <v>1097</v>
      </c>
      <c r="CD13" s="21" t="s">
        <v>1098</v>
      </c>
      <c r="CE13" s="21" t="s">
        <v>1099</v>
      </c>
      <c r="CF13" s="21" t="s">
        <v>1100</v>
      </c>
      <c r="CG13" s="21" t="s">
        <v>1101</v>
      </c>
      <c r="CH13" s="21" t="s">
        <v>1102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1103</v>
      </c>
      <c r="CO13" s="21" t="s">
        <v>1104</v>
      </c>
      <c r="CP13" s="21" t="s">
        <v>1105</v>
      </c>
      <c r="CQ13" s="21" t="s">
        <v>1106</v>
      </c>
      <c r="CR13" s="21" t="s">
        <v>233</v>
      </c>
      <c r="CS13" s="21" t="s">
        <v>1107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1109</v>
      </c>
      <c r="DF13" s="21" t="s">
        <v>1110</v>
      </c>
      <c r="DG13" s="21" t="s">
        <v>574</v>
      </c>
      <c r="DH13" s="21" t="s">
        <v>575</v>
      </c>
      <c r="DI13" s="21" t="s">
        <v>1112</v>
      </c>
      <c r="DJ13" s="21" t="s">
        <v>1113</v>
      </c>
      <c r="DK13" s="21" t="s">
        <v>571</v>
      </c>
      <c r="DL13" s="21" t="s">
        <v>1114</v>
      </c>
      <c r="DM13" s="21" t="s">
        <v>572</v>
      </c>
      <c r="DN13" s="21" t="s">
        <v>1116</v>
      </c>
      <c r="DO13" s="21" t="s">
        <v>1117</v>
      </c>
      <c r="DP13" s="21" t="s">
        <v>573</v>
      </c>
      <c r="DQ13" s="21" t="s">
        <v>1118</v>
      </c>
      <c r="DR13" s="21" t="s">
        <v>1119</v>
      </c>
      <c r="DS13" s="21" t="s">
        <v>1120</v>
      </c>
      <c r="DT13" s="21" t="s">
        <v>1121</v>
      </c>
      <c r="DU13" s="21" t="s">
        <v>1122</v>
      </c>
      <c r="DV13" s="21" t="s">
        <v>1124</v>
      </c>
      <c r="DW13" s="21" t="s">
        <v>1125</v>
      </c>
      <c r="DX13" s="21" t="s">
        <v>1330</v>
      </c>
      <c r="DY13" s="21" t="s">
        <v>1126</v>
      </c>
      <c r="DZ13" s="21" t="s">
        <v>1331</v>
      </c>
      <c r="EA13" s="21" t="s">
        <v>1127</v>
      </c>
      <c r="EB13" s="21" t="s">
        <v>577</v>
      </c>
      <c r="EC13" s="21" t="s">
        <v>578</v>
      </c>
      <c r="ED13" s="21" t="s">
        <v>1128</v>
      </c>
      <c r="EE13" s="21" t="s">
        <v>405</v>
      </c>
      <c r="EF13" s="21" t="s">
        <v>579</v>
      </c>
      <c r="EG13" s="21" t="s">
        <v>1129</v>
      </c>
      <c r="EH13" s="21" t="s">
        <v>580</v>
      </c>
      <c r="EI13" s="21" t="s">
        <v>581</v>
      </c>
      <c r="EJ13" s="21" t="s">
        <v>1130</v>
      </c>
      <c r="EK13" s="21" t="s">
        <v>1131</v>
      </c>
      <c r="EL13" s="21" t="s">
        <v>1132</v>
      </c>
      <c r="EM13" s="21" t="s">
        <v>1133</v>
      </c>
      <c r="EN13" s="21" t="s">
        <v>582</v>
      </c>
      <c r="EO13" s="21" t="s">
        <v>583</v>
      </c>
      <c r="EP13" s="21" t="s">
        <v>1135</v>
      </c>
      <c r="EQ13" s="21" t="s">
        <v>584</v>
      </c>
      <c r="ER13" s="21" t="s">
        <v>585</v>
      </c>
      <c r="ES13" s="21" t="s">
        <v>1136</v>
      </c>
      <c r="ET13" s="21" t="s">
        <v>1137</v>
      </c>
      <c r="EU13" s="21" t="s">
        <v>1138</v>
      </c>
      <c r="EV13" s="21" t="s">
        <v>1139</v>
      </c>
      <c r="EW13" s="21" t="s">
        <v>1141</v>
      </c>
      <c r="EX13" s="21" t="s">
        <v>1142</v>
      </c>
      <c r="EY13" s="21" t="s">
        <v>1143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1144</v>
      </c>
      <c r="FF13" s="21" t="s">
        <v>586</v>
      </c>
      <c r="FG13" s="21" t="s">
        <v>587</v>
      </c>
      <c r="FH13" s="21" t="s">
        <v>588</v>
      </c>
      <c r="FI13" s="21" t="s">
        <v>1146</v>
      </c>
      <c r="FJ13" s="21" t="s">
        <v>1147</v>
      </c>
      <c r="FK13" s="21" t="s">
        <v>1148</v>
      </c>
      <c r="FL13" s="21" t="s">
        <v>591</v>
      </c>
      <c r="FM13" s="21" t="s">
        <v>592</v>
      </c>
      <c r="FN13" s="21" t="s">
        <v>593</v>
      </c>
      <c r="FO13" s="21" t="s">
        <v>1150</v>
      </c>
      <c r="FP13" s="21" t="s">
        <v>1151</v>
      </c>
      <c r="FQ13" s="21" t="s">
        <v>1152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1153</v>
      </c>
      <c r="FZ13" s="21" t="s">
        <v>1154</v>
      </c>
      <c r="GA13" s="21" t="s">
        <v>621</v>
      </c>
      <c r="GB13" s="21" t="s">
        <v>622</v>
      </c>
      <c r="GC13" s="21" t="s">
        <v>623</v>
      </c>
      <c r="GD13" s="21" t="s">
        <v>1156</v>
      </c>
      <c r="GE13" s="21" t="s">
        <v>1157</v>
      </c>
      <c r="GF13" s="21" t="s">
        <v>1158</v>
      </c>
      <c r="GG13" s="21" t="s">
        <v>628</v>
      </c>
      <c r="GH13" s="21" t="s">
        <v>1159</v>
      </c>
      <c r="GI13" s="21" t="s">
        <v>1160</v>
      </c>
      <c r="GJ13" s="21" t="s">
        <v>1162</v>
      </c>
      <c r="GK13" s="21" t="s">
        <v>1163</v>
      </c>
      <c r="GL13" s="21" t="s">
        <v>1164</v>
      </c>
      <c r="GM13" s="21" t="s">
        <v>629</v>
      </c>
      <c r="GN13" s="21" t="s">
        <v>630</v>
      </c>
      <c r="GO13" s="21" t="s">
        <v>631</v>
      </c>
      <c r="GP13" s="21" t="s">
        <v>1166</v>
      </c>
      <c r="GQ13" s="21" t="s">
        <v>1167</v>
      </c>
      <c r="GR13" s="21" t="s">
        <v>1168</v>
      </c>
    </row>
    <row r="14" spans="1:200" ht="15.75" x14ac:dyDescent="0.25">
      <c r="A14" s="2">
        <v>1</v>
      </c>
      <c r="B14" s="34"/>
      <c r="C14" s="34"/>
      <c r="D14" s="34"/>
      <c r="E14" s="34"/>
      <c r="F14" s="34"/>
      <c r="G14" s="4"/>
      <c r="H14" s="4"/>
      <c r="I14" s="4"/>
      <c r="J14" s="34"/>
      <c r="K14" s="4"/>
      <c r="L14" s="4"/>
      <c r="M14" s="4"/>
      <c r="N14" s="4"/>
      <c r="O14" s="4"/>
      <c r="P14" s="4"/>
      <c r="Q14" s="4"/>
      <c r="R14" s="4"/>
      <c r="S14" s="4"/>
      <c r="T14" s="4"/>
      <c r="U14" s="47"/>
      <c r="V14" s="47"/>
      <c r="W14" s="47"/>
      <c r="X14" s="47"/>
      <c r="Y14" s="4"/>
      <c r="Z14" s="4"/>
      <c r="AA14" s="4"/>
      <c r="AB14" s="47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7"/>
      <c r="AN14" s="47"/>
      <c r="AO14" s="47"/>
      <c r="AP14" s="47"/>
      <c r="AQ14" s="4"/>
      <c r="AR14" s="4"/>
      <c r="AS14" s="4"/>
      <c r="AT14" s="47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7"/>
      <c r="BF14" s="47"/>
      <c r="BG14" s="47"/>
      <c r="BH14" s="47"/>
      <c r="BI14" s="4"/>
      <c r="BJ14" s="4"/>
      <c r="BK14" s="4"/>
      <c r="BL14" s="47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7"/>
      <c r="BX14" s="47"/>
      <c r="BY14" s="47"/>
      <c r="BZ14" s="47"/>
      <c r="CA14" s="4"/>
      <c r="CB14" s="4"/>
      <c r="CC14" s="4"/>
      <c r="CD14" s="47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7"/>
      <c r="CP14" s="47"/>
      <c r="CQ14" s="47"/>
      <c r="CR14" s="47"/>
      <c r="CS14" s="4"/>
      <c r="CT14" s="4"/>
      <c r="CU14" s="4"/>
      <c r="CV14" s="47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7"/>
      <c r="DH14" s="47"/>
      <c r="DI14" s="47"/>
      <c r="DJ14" s="47"/>
      <c r="DK14" s="4"/>
      <c r="DL14" s="4"/>
      <c r="DM14" s="4"/>
      <c r="DN14" s="47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7"/>
      <c r="DZ14" s="47"/>
      <c r="EA14" s="47"/>
      <c r="EB14" s="47"/>
      <c r="EC14" s="4"/>
      <c r="ED14" s="4"/>
      <c r="EE14" s="4"/>
      <c r="EF14" s="47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7"/>
      <c r="ER14" s="47"/>
      <c r="ES14" s="47"/>
      <c r="ET14" s="47"/>
      <c r="EU14" s="4"/>
      <c r="EV14" s="4"/>
      <c r="EW14" s="4"/>
      <c r="EX14" s="47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7"/>
      <c r="FJ14" s="47"/>
      <c r="FK14" s="47"/>
      <c r="FL14" s="47"/>
      <c r="FM14" s="4"/>
      <c r="FN14" s="4"/>
      <c r="FO14" s="4"/>
      <c r="FP14" s="47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7"/>
      <c r="GB14" s="47"/>
      <c r="GC14" s="47"/>
      <c r="GD14" s="47"/>
      <c r="GE14" s="4"/>
      <c r="GF14" s="4"/>
      <c r="GG14" s="4"/>
      <c r="GH14" s="47"/>
      <c r="GI14" s="4"/>
      <c r="GJ14" s="4"/>
      <c r="GK14" s="4"/>
      <c r="GL14" s="4"/>
      <c r="GM14" s="4"/>
      <c r="GN14" s="4"/>
      <c r="GO14" s="4"/>
      <c r="GP14" s="4"/>
      <c r="GQ14" s="4"/>
      <c r="GR14" s="4"/>
    </row>
    <row r="15" spans="1:200" ht="15.75" x14ac:dyDescent="0.25">
      <c r="A15" s="2">
        <v>2</v>
      </c>
      <c r="B15" s="34"/>
      <c r="C15" s="34"/>
      <c r="D15" s="34"/>
      <c r="E15" s="34"/>
      <c r="F15" s="34"/>
      <c r="G15" s="4"/>
      <c r="H15" s="4"/>
      <c r="I15" s="4"/>
      <c r="J15" s="34"/>
      <c r="K15" s="4"/>
      <c r="L15" s="4"/>
      <c r="M15" s="4"/>
      <c r="N15" s="4"/>
      <c r="O15" s="4"/>
      <c r="P15" s="4"/>
      <c r="Q15" s="4"/>
      <c r="R15" s="4"/>
      <c r="S15" s="4"/>
      <c r="T15" s="4"/>
      <c r="U15" s="47"/>
      <c r="V15" s="47"/>
      <c r="W15" s="47"/>
      <c r="X15" s="47"/>
      <c r="Y15" s="4"/>
      <c r="Z15" s="4"/>
      <c r="AA15" s="4"/>
      <c r="AB15" s="47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7"/>
      <c r="AN15" s="47"/>
      <c r="AO15" s="47"/>
      <c r="AP15" s="47"/>
      <c r="AQ15" s="4"/>
      <c r="AR15" s="4"/>
      <c r="AS15" s="4"/>
      <c r="AT15" s="47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7"/>
      <c r="BF15" s="47"/>
      <c r="BG15" s="47"/>
      <c r="BH15" s="47"/>
      <c r="BI15" s="4"/>
      <c r="BJ15" s="4"/>
      <c r="BK15" s="4"/>
      <c r="BL15" s="47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7"/>
      <c r="BX15" s="47"/>
      <c r="BY15" s="47"/>
      <c r="BZ15" s="47"/>
      <c r="CA15" s="4"/>
      <c r="CB15" s="4"/>
      <c r="CC15" s="4"/>
      <c r="CD15" s="47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7"/>
      <c r="CP15" s="47"/>
      <c r="CQ15" s="47"/>
      <c r="CR15" s="47"/>
      <c r="CS15" s="4"/>
      <c r="CT15" s="4"/>
      <c r="CU15" s="4"/>
      <c r="CV15" s="47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7"/>
      <c r="DH15" s="47"/>
      <c r="DI15" s="47"/>
      <c r="DJ15" s="47"/>
      <c r="DK15" s="4"/>
      <c r="DL15" s="4"/>
      <c r="DM15" s="4"/>
      <c r="DN15" s="47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7"/>
      <c r="DZ15" s="47"/>
      <c r="EA15" s="47"/>
      <c r="EB15" s="47"/>
      <c r="EC15" s="4"/>
      <c r="ED15" s="4"/>
      <c r="EE15" s="4"/>
      <c r="EF15" s="47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7"/>
      <c r="ER15" s="47"/>
      <c r="ES15" s="47"/>
      <c r="ET15" s="47"/>
      <c r="EU15" s="4"/>
      <c r="EV15" s="4"/>
      <c r="EW15" s="4"/>
      <c r="EX15" s="47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7"/>
      <c r="FJ15" s="47"/>
      <c r="FK15" s="47"/>
      <c r="FL15" s="47"/>
      <c r="FM15" s="4"/>
      <c r="FN15" s="4"/>
      <c r="FO15" s="4"/>
      <c r="FP15" s="47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7"/>
      <c r="GB15" s="47"/>
      <c r="GC15" s="47"/>
      <c r="GD15" s="47"/>
      <c r="GE15" s="4"/>
      <c r="GF15" s="4"/>
      <c r="GG15" s="4"/>
      <c r="GH15" s="47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34"/>
      <c r="C16" s="34"/>
      <c r="D16" s="34"/>
      <c r="E16" s="34"/>
      <c r="F16" s="34"/>
      <c r="G16" s="4"/>
      <c r="H16" s="4"/>
      <c r="I16" s="4"/>
      <c r="J16" s="34"/>
      <c r="K16" s="4"/>
      <c r="L16" s="4"/>
      <c r="M16" s="4"/>
      <c r="N16" s="4"/>
      <c r="O16" s="4"/>
      <c r="P16" s="4"/>
      <c r="Q16" s="4"/>
      <c r="R16" s="4"/>
      <c r="S16" s="4"/>
      <c r="T16" s="4"/>
      <c r="U16" s="47"/>
      <c r="V16" s="47"/>
      <c r="W16" s="47"/>
      <c r="X16" s="47"/>
      <c r="Y16" s="4"/>
      <c r="Z16" s="4"/>
      <c r="AA16" s="4"/>
      <c r="AB16" s="47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7"/>
      <c r="AN16" s="47"/>
      <c r="AO16" s="47"/>
      <c r="AP16" s="47"/>
      <c r="AQ16" s="4"/>
      <c r="AR16" s="4"/>
      <c r="AS16" s="4"/>
      <c r="AT16" s="47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7"/>
      <c r="BF16" s="47"/>
      <c r="BG16" s="47"/>
      <c r="BH16" s="47"/>
      <c r="BI16" s="4"/>
      <c r="BJ16" s="4"/>
      <c r="BK16" s="4"/>
      <c r="BL16" s="47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7"/>
      <c r="BX16" s="47"/>
      <c r="BY16" s="47"/>
      <c r="BZ16" s="47"/>
      <c r="CA16" s="4"/>
      <c r="CB16" s="4"/>
      <c r="CC16" s="4"/>
      <c r="CD16" s="47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7"/>
      <c r="CP16" s="47"/>
      <c r="CQ16" s="47"/>
      <c r="CR16" s="47"/>
      <c r="CS16" s="4"/>
      <c r="CT16" s="4"/>
      <c r="CU16" s="4"/>
      <c r="CV16" s="47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7"/>
      <c r="DH16" s="47"/>
      <c r="DI16" s="47"/>
      <c r="DJ16" s="47"/>
      <c r="DK16" s="4"/>
      <c r="DL16" s="4"/>
      <c r="DM16" s="4"/>
      <c r="DN16" s="47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7"/>
      <c r="DZ16" s="47"/>
      <c r="EA16" s="47"/>
      <c r="EB16" s="47"/>
      <c r="EC16" s="4"/>
      <c r="ED16" s="4"/>
      <c r="EE16" s="4"/>
      <c r="EF16" s="47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7"/>
      <c r="ER16" s="47"/>
      <c r="ES16" s="47"/>
      <c r="ET16" s="47"/>
      <c r="EU16" s="4"/>
      <c r="EV16" s="4"/>
      <c r="EW16" s="4"/>
      <c r="EX16" s="47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7"/>
      <c r="FJ16" s="47"/>
      <c r="FK16" s="47"/>
      <c r="FL16" s="47"/>
      <c r="FM16" s="4"/>
      <c r="FN16" s="4"/>
      <c r="FO16" s="4"/>
      <c r="FP16" s="47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7"/>
      <c r="GB16" s="47"/>
      <c r="GC16" s="47"/>
      <c r="GD16" s="47"/>
      <c r="GE16" s="4"/>
      <c r="GF16" s="4"/>
      <c r="GG16" s="4"/>
      <c r="GH16" s="47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34"/>
      <c r="C17" s="34"/>
      <c r="D17" s="34"/>
      <c r="E17" s="34"/>
      <c r="F17" s="34"/>
      <c r="G17" s="4"/>
      <c r="H17" s="4"/>
      <c r="I17" s="4"/>
      <c r="J17" s="34"/>
      <c r="K17" s="4"/>
      <c r="L17" s="4"/>
      <c r="M17" s="4"/>
      <c r="N17" s="4"/>
      <c r="O17" s="4"/>
      <c r="P17" s="4"/>
      <c r="Q17" s="4"/>
      <c r="R17" s="4"/>
      <c r="S17" s="4"/>
      <c r="T17" s="4"/>
      <c r="U17" s="47"/>
      <c r="V17" s="47"/>
      <c r="W17" s="47"/>
      <c r="X17" s="47"/>
      <c r="Y17" s="4"/>
      <c r="Z17" s="4"/>
      <c r="AA17" s="4"/>
      <c r="AB17" s="47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7"/>
      <c r="AN17" s="47"/>
      <c r="AO17" s="47"/>
      <c r="AP17" s="47"/>
      <c r="AQ17" s="4"/>
      <c r="AR17" s="4"/>
      <c r="AS17" s="4"/>
      <c r="AT17" s="47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7"/>
      <c r="BF17" s="47"/>
      <c r="BG17" s="47"/>
      <c r="BH17" s="47"/>
      <c r="BI17" s="4"/>
      <c r="BJ17" s="4"/>
      <c r="BK17" s="4"/>
      <c r="BL17" s="47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7"/>
      <c r="BX17" s="47"/>
      <c r="BY17" s="47"/>
      <c r="BZ17" s="47"/>
      <c r="CA17" s="4"/>
      <c r="CB17" s="4"/>
      <c r="CC17" s="4"/>
      <c r="CD17" s="47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7"/>
      <c r="CP17" s="47"/>
      <c r="CQ17" s="47"/>
      <c r="CR17" s="47"/>
      <c r="CS17" s="4"/>
      <c r="CT17" s="4"/>
      <c r="CU17" s="4"/>
      <c r="CV17" s="47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7"/>
      <c r="DH17" s="47"/>
      <c r="DI17" s="47"/>
      <c r="DJ17" s="47"/>
      <c r="DK17" s="4"/>
      <c r="DL17" s="4"/>
      <c r="DM17" s="4"/>
      <c r="DN17" s="47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7"/>
      <c r="DZ17" s="47"/>
      <c r="EA17" s="47"/>
      <c r="EB17" s="47"/>
      <c r="EC17" s="4"/>
      <c r="ED17" s="4"/>
      <c r="EE17" s="4"/>
      <c r="EF17" s="47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7"/>
      <c r="ER17" s="47"/>
      <c r="ES17" s="47"/>
      <c r="ET17" s="47"/>
      <c r="EU17" s="4"/>
      <c r="EV17" s="4"/>
      <c r="EW17" s="4"/>
      <c r="EX17" s="47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7"/>
      <c r="FJ17" s="47"/>
      <c r="FK17" s="47"/>
      <c r="FL17" s="47"/>
      <c r="FM17" s="4"/>
      <c r="FN17" s="4"/>
      <c r="FO17" s="4"/>
      <c r="FP17" s="47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7"/>
      <c r="GB17" s="47"/>
      <c r="GC17" s="47"/>
      <c r="GD17" s="47"/>
      <c r="GE17" s="4"/>
      <c r="GF17" s="4"/>
      <c r="GG17" s="4"/>
      <c r="GH17" s="47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34"/>
      <c r="C18" s="34"/>
      <c r="D18" s="34"/>
      <c r="E18" s="34"/>
      <c r="F18" s="34"/>
      <c r="G18" s="4"/>
      <c r="H18" s="4"/>
      <c r="I18" s="4"/>
      <c r="J18" s="34"/>
      <c r="K18" s="4"/>
      <c r="L18" s="4"/>
      <c r="M18" s="4"/>
      <c r="N18" s="4"/>
      <c r="O18" s="4"/>
      <c r="P18" s="4"/>
      <c r="Q18" s="4"/>
      <c r="R18" s="4"/>
      <c r="S18" s="4"/>
      <c r="T18" s="4"/>
      <c r="U18" s="47"/>
      <c r="V18" s="47"/>
      <c r="W18" s="47"/>
      <c r="X18" s="47"/>
      <c r="Y18" s="4"/>
      <c r="Z18" s="4"/>
      <c r="AA18" s="4"/>
      <c r="AB18" s="47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7"/>
      <c r="AN18" s="47"/>
      <c r="AO18" s="47"/>
      <c r="AP18" s="47"/>
      <c r="AQ18" s="4"/>
      <c r="AR18" s="4"/>
      <c r="AS18" s="4"/>
      <c r="AT18" s="47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7"/>
      <c r="BF18" s="47"/>
      <c r="BG18" s="47"/>
      <c r="BH18" s="47"/>
      <c r="BI18" s="4"/>
      <c r="BJ18" s="4"/>
      <c r="BK18" s="4"/>
      <c r="BL18" s="47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7"/>
      <c r="BX18" s="47"/>
      <c r="BY18" s="47"/>
      <c r="BZ18" s="47"/>
      <c r="CA18" s="4"/>
      <c r="CB18" s="4"/>
      <c r="CC18" s="4"/>
      <c r="CD18" s="47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7"/>
      <c r="CP18" s="47"/>
      <c r="CQ18" s="47"/>
      <c r="CR18" s="47"/>
      <c r="CS18" s="4"/>
      <c r="CT18" s="4"/>
      <c r="CU18" s="4"/>
      <c r="CV18" s="47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7"/>
      <c r="DH18" s="47"/>
      <c r="DI18" s="47"/>
      <c r="DJ18" s="47"/>
      <c r="DK18" s="4"/>
      <c r="DL18" s="4"/>
      <c r="DM18" s="4"/>
      <c r="DN18" s="47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7"/>
      <c r="DZ18" s="47"/>
      <c r="EA18" s="47"/>
      <c r="EB18" s="47"/>
      <c r="EC18" s="4"/>
      <c r="ED18" s="4"/>
      <c r="EE18" s="4"/>
      <c r="EF18" s="47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7"/>
      <c r="ER18" s="47"/>
      <c r="ES18" s="47"/>
      <c r="ET18" s="47"/>
      <c r="EU18" s="4"/>
      <c r="EV18" s="4"/>
      <c r="EW18" s="4"/>
      <c r="EX18" s="47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7"/>
      <c r="FJ18" s="47"/>
      <c r="FK18" s="47"/>
      <c r="FL18" s="47"/>
      <c r="FM18" s="4"/>
      <c r="FN18" s="4"/>
      <c r="FO18" s="4"/>
      <c r="FP18" s="47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7"/>
      <c r="GB18" s="47"/>
      <c r="GC18" s="47"/>
      <c r="GD18" s="47"/>
      <c r="GE18" s="4"/>
      <c r="GF18" s="4"/>
      <c r="GG18" s="4"/>
      <c r="GH18" s="47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34"/>
      <c r="C19" s="34"/>
      <c r="D19" s="34"/>
      <c r="E19" s="34"/>
      <c r="F19" s="34"/>
      <c r="G19" s="4"/>
      <c r="H19" s="4"/>
      <c r="I19" s="4"/>
      <c r="J19" s="34"/>
      <c r="K19" s="4"/>
      <c r="L19" s="4"/>
      <c r="M19" s="4"/>
      <c r="N19" s="4"/>
      <c r="O19" s="4"/>
      <c r="P19" s="4"/>
      <c r="Q19" s="4"/>
      <c r="R19" s="4"/>
      <c r="S19" s="4"/>
      <c r="T19" s="4"/>
      <c r="U19" s="47"/>
      <c r="V19" s="47"/>
      <c r="W19" s="47"/>
      <c r="X19" s="47"/>
      <c r="Y19" s="4"/>
      <c r="Z19" s="4"/>
      <c r="AA19" s="4"/>
      <c r="AB19" s="47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7"/>
      <c r="AN19" s="47"/>
      <c r="AO19" s="47"/>
      <c r="AP19" s="47"/>
      <c r="AQ19" s="4"/>
      <c r="AR19" s="4"/>
      <c r="AS19" s="4"/>
      <c r="AT19" s="47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7"/>
      <c r="BF19" s="47"/>
      <c r="BG19" s="47"/>
      <c r="BH19" s="47"/>
      <c r="BI19" s="4"/>
      <c r="BJ19" s="4"/>
      <c r="BK19" s="4"/>
      <c r="BL19" s="47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7"/>
      <c r="BX19" s="47"/>
      <c r="BY19" s="47"/>
      <c r="BZ19" s="47"/>
      <c r="CA19" s="4"/>
      <c r="CB19" s="4"/>
      <c r="CC19" s="4"/>
      <c r="CD19" s="47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7"/>
      <c r="CP19" s="47"/>
      <c r="CQ19" s="47"/>
      <c r="CR19" s="47"/>
      <c r="CS19" s="4"/>
      <c r="CT19" s="4"/>
      <c r="CU19" s="4"/>
      <c r="CV19" s="47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7"/>
      <c r="DH19" s="47"/>
      <c r="DI19" s="47"/>
      <c r="DJ19" s="47"/>
      <c r="DK19" s="4"/>
      <c r="DL19" s="4"/>
      <c r="DM19" s="4"/>
      <c r="DN19" s="47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7"/>
      <c r="DZ19" s="47"/>
      <c r="EA19" s="47"/>
      <c r="EB19" s="47"/>
      <c r="EC19" s="4"/>
      <c r="ED19" s="4"/>
      <c r="EE19" s="4"/>
      <c r="EF19" s="47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7"/>
      <c r="ER19" s="47"/>
      <c r="ES19" s="47"/>
      <c r="ET19" s="47"/>
      <c r="EU19" s="4"/>
      <c r="EV19" s="4"/>
      <c r="EW19" s="4"/>
      <c r="EX19" s="47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7"/>
      <c r="FJ19" s="47"/>
      <c r="FK19" s="47"/>
      <c r="FL19" s="47"/>
      <c r="FM19" s="4"/>
      <c r="FN19" s="4"/>
      <c r="FO19" s="4"/>
      <c r="FP19" s="47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7"/>
      <c r="GB19" s="47"/>
      <c r="GC19" s="47"/>
      <c r="GD19" s="47"/>
      <c r="GE19" s="4"/>
      <c r="GF19" s="4"/>
      <c r="GG19" s="4"/>
      <c r="GH19" s="47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34"/>
      <c r="C20" s="34"/>
      <c r="D20" s="34"/>
      <c r="E20" s="34"/>
      <c r="F20" s="34"/>
      <c r="G20" s="4"/>
      <c r="H20" s="4"/>
      <c r="I20" s="4"/>
      <c r="J20" s="34"/>
      <c r="K20" s="4"/>
      <c r="L20" s="4"/>
      <c r="M20" s="4"/>
      <c r="N20" s="4"/>
      <c r="O20" s="4"/>
      <c r="P20" s="4"/>
      <c r="Q20" s="4"/>
      <c r="R20" s="4"/>
      <c r="S20" s="4"/>
      <c r="T20" s="4"/>
      <c r="U20" s="47"/>
      <c r="V20" s="47"/>
      <c r="W20" s="47"/>
      <c r="X20" s="47"/>
      <c r="Y20" s="4"/>
      <c r="Z20" s="4"/>
      <c r="AA20" s="4"/>
      <c r="AB20" s="47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7"/>
      <c r="AN20" s="47"/>
      <c r="AO20" s="47"/>
      <c r="AP20" s="47"/>
      <c r="AQ20" s="4"/>
      <c r="AR20" s="4"/>
      <c r="AS20" s="4"/>
      <c r="AT20" s="47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7"/>
      <c r="BF20" s="47"/>
      <c r="BG20" s="47"/>
      <c r="BH20" s="47"/>
      <c r="BI20" s="4"/>
      <c r="BJ20" s="4"/>
      <c r="BK20" s="4"/>
      <c r="BL20" s="47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7"/>
      <c r="BX20" s="47"/>
      <c r="BY20" s="47"/>
      <c r="BZ20" s="47"/>
      <c r="CA20" s="4"/>
      <c r="CB20" s="4"/>
      <c r="CC20" s="4"/>
      <c r="CD20" s="47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7"/>
      <c r="CP20" s="47"/>
      <c r="CQ20" s="47"/>
      <c r="CR20" s="47"/>
      <c r="CS20" s="4"/>
      <c r="CT20" s="4"/>
      <c r="CU20" s="4"/>
      <c r="CV20" s="47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7"/>
      <c r="DH20" s="47"/>
      <c r="DI20" s="47"/>
      <c r="DJ20" s="47"/>
      <c r="DK20" s="4"/>
      <c r="DL20" s="4"/>
      <c r="DM20" s="4"/>
      <c r="DN20" s="47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7"/>
      <c r="DZ20" s="47"/>
      <c r="EA20" s="47"/>
      <c r="EB20" s="47"/>
      <c r="EC20" s="4"/>
      <c r="ED20" s="4"/>
      <c r="EE20" s="4"/>
      <c r="EF20" s="47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7"/>
      <c r="ER20" s="47"/>
      <c r="ES20" s="47"/>
      <c r="ET20" s="47"/>
      <c r="EU20" s="4"/>
      <c r="EV20" s="4"/>
      <c r="EW20" s="4"/>
      <c r="EX20" s="47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7"/>
      <c r="FJ20" s="47"/>
      <c r="FK20" s="47"/>
      <c r="FL20" s="47"/>
      <c r="FM20" s="4"/>
      <c r="FN20" s="4"/>
      <c r="FO20" s="4"/>
      <c r="FP20" s="47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7"/>
      <c r="GB20" s="47"/>
      <c r="GC20" s="47"/>
      <c r="GD20" s="47"/>
      <c r="GE20" s="4"/>
      <c r="GF20" s="4"/>
      <c r="GG20" s="4"/>
      <c r="GH20" s="47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4">
        <v>8</v>
      </c>
      <c r="B21" s="34"/>
      <c r="C21" s="34"/>
      <c r="D21" s="34"/>
      <c r="E21" s="34"/>
      <c r="F21" s="34"/>
      <c r="G21" s="4"/>
      <c r="H21" s="4"/>
      <c r="I21" s="4"/>
      <c r="J21" s="34"/>
      <c r="K21" s="4"/>
      <c r="L21" s="4"/>
      <c r="M21" s="4"/>
      <c r="N21" s="4"/>
      <c r="O21" s="4"/>
      <c r="P21" s="4"/>
      <c r="Q21" s="4"/>
      <c r="R21" s="4"/>
      <c r="S21" s="4"/>
      <c r="T21" s="4"/>
      <c r="U21" s="47"/>
      <c r="V21" s="47"/>
      <c r="W21" s="47"/>
      <c r="X21" s="47"/>
      <c r="Y21" s="4"/>
      <c r="Z21" s="4"/>
      <c r="AA21" s="4"/>
      <c r="AB21" s="47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7"/>
      <c r="AN21" s="47"/>
      <c r="AO21" s="47"/>
      <c r="AP21" s="47"/>
      <c r="AQ21" s="4"/>
      <c r="AR21" s="4"/>
      <c r="AS21" s="4"/>
      <c r="AT21" s="47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7"/>
      <c r="BF21" s="47"/>
      <c r="BG21" s="47"/>
      <c r="BH21" s="47"/>
      <c r="BI21" s="4"/>
      <c r="BJ21" s="4"/>
      <c r="BK21" s="4"/>
      <c r="BL21" s="47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7"/>
      <c r="BX21" s="47"/>
      <c r="BY21" s="47"/>
      <c r="BZ21" s="47"/>
      <c r="CA21" s="4"/>
      <c r="CB21" s="4"/>
      <c r="CC21" s="4"/>
      <c r="CD21" s="47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7"/>
      <c r="CP21" s="47"/>
      <c r="CQ21" s="47"/>
      <c r="CR21" s="47"/>
      <c r="CS21" s="4"/>
      <c r="CT21" s="4"/>
      <c r="CU21" s="4"/>
      <c r="CV21" s="47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7"/>
      <c r="DH21" s="47"/>
      <c r="DI21" s="47"/>
      <c r="DJ21" s="47"/>
      <c r="DK21" s="4"/>
      <c r="DL21" s="4"/>
      <c r="DM21" s="4"/>
      <c r="DN21" s="47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7"/>
      <c r="DZ21" s="47"/>
      <c r="EA21" s="47"/>
      <c r="EB21" s="47"/>
      <c r="EC21" s="4"/>
      <c r="ED21" s="4"/>
      <c r="EE21" s="4"/>
      <c r="EF21" s="47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7"/>
      <c r="ER21" s="47"/>
      <c r="ES21" s="47"/>
      <c r="ET21" s="47"/>
      <c r="EU21" s="4"/>
      <c r="EV21" s="4"/>
      <c r="EW21" s="4"/>
      <c r="EX21" s="47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7"/>
      <c r="FJ21" s="47"/>
      <c r="FK21" s="47"/>
      <c r="FL21" s="47"/>
      <c r="FM21" s="4"/>
      <c r="FN21" s="4"/>
      <c r="FO21" s="4"/>
      <c r="FP21" s="47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7"/>
      <c r="GB21" s="47"/>
      <c r="GC21" s="47"/>
      <c r="GD21" s="47"/>
      <c r="GE21" s="4"/>
      <c r="GF21" s="4"/>
      <c r="GG21" s="4"/>
      <c r="GH21" s="47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4">
        <v>9</v>
      </c>
      <c r="B22" s="34"/>
      <c r="C22" s="34"/>
      <c r="D22" s="34"/>
      <c r="E22" s="34"/>
      <c r="F22" s="34"/>
      <c r="G22" s="4"/>
      <c r="H22" s="4"/>
      <c r="I22" s="4"/>
      <c r="J22" s="34"/>
      <c r="K22" s="4"/>
      <c r="L22" s="4"/>
      <c r="M22" s="4"/>
      <c r="N22" s="4"/>
      <c r="O22" s="4"/>
      <c r="P22" s="4"/>
      <c r="Q22" s="4"/>
      <c r="R22" s="4"/>
      <c r="S22" s="4"/>
      <c r="T22" s="4"/>
      <c r="U22" s="47"/>
      <c r="V22" s="47"/>
      <c r="W22" s="47"/>
      <c r="X22" s="47"/>
      <c r="Y22" s="4"/>
      <c r="Z22" s="4"/>
      <c r="AA22" s="4"/>
      <c r="AB22" s="47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7"/>
      <c r="AN22" s="47"/>
      <c r="AO22" s="47"/>
      <c r="AP22" s="47"/>
      <c r="AQ22" s="4"/>
      <c r="AR22" s="4"/>
      <c r="AS22" s="4"/>
      <c r="AT22" s="47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7"/>
      <c r="BF22" s="47"/>
      <c r="BG22" s="47"/>
      <c r="BH22" s="47"/>
      <c r="BI22" s="4"/>
      <c r="BJ22" s="4"/>
      <c r="BK22" s="4"/>
      <c r="BL22" s="47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7"/>
      <c r="BX22" s="47"/>
      <c r="BY22" s="47"/>
      <c r="BZ22" s="47"/>
      <c r="CA22" s="4"/>
      <c r="CB22" s="4"/>
      <c r="CC22" s="4"/>
      <c r="CD22" s="47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7"/>
      <c r="CP22" s="47"/>
      <c r="CQ22" s="47"/>
      <c r="CR22" s="47"/>
      <c r="CS22" s="4"/>
      <c r="CT22" s="4"/>
      <c r="CU22" s="4"/>
      <c r="CV22" s="47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7"/>
      <c r="DH22" s="47"/>
      <c r="DI22" s="47"/>
      <c r="DJ22" s="47"/>
      <c r="DK22" s="4"/>
      <c r="DL22" s="4"/>
      <c r="DM22" s="4"/>
      <c r="DN22" s="47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7"/>
      <c r="DZ22" s="47"/>
      <c r="EA22" s="47"/>
      <c r="EB22" s="47"/>
      <c r="EC22" s="4"/>
      <c r="ED22" s="4"/>
      <c r="EE22" s="4"/>
      <c r="EF22" s="47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7"/>
      <c r="ER22" s="47"/>
      <c r="ES22" s="47"/>
      <c r="ET22" s="47"/>
      <c r="EU22" s="4"/>
      <c r="EV22" s="4"/>
      <c r="EW22" s="4"/>
      <c r="EX22" s="47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7"/>
      <c r="FJ22" s="47"/>
      <c r="FK22" s="47"/>
      <c r="FL22" s="47"/>
      <c r="FM22" s="4"/>
      <c r="FN22" s="4"/>
      <c r="FO22" s="4"/>
      <c r="FP22" s="47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7"/>
      <c r="GB22" s="47"/>
      <c r="GC22" s="47"/>
      <c r="GD22" s="47"/>
      <c r="GE22" s="4"/>
      <c r="GF22" s="4"/>
      <c r="GG22" s="4"/>
      <c r="GH22" s="47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4">
        <v>10</v>
      </c>
      <c r="B23" s="34"/>
      <c r="C23" s="34"/>
      <c r="D23" s="34"/>
      <c r="E23" s="34"/>
      <c r="F23" s="34"/>
      <c r="G23" s="4"/>
      <c r="H23" s="4"/>
      <c r="I23" s="4"/>
      <c r="J23" s="34"/>
      <c r="K23" s="4"/>
      <c r="L23" s="4"/>
      <c r="M23" s="4"/>
      <c r="N23" s="4"/>
      <c r="O23" s="4"/>
      <c r="P23" s="4"/>
      <c r="Q23" s="4"/>
      <c r="R23" s="4"/>
      <c r="S23" s="4"/>
      <c r="T23" s="4"/>
      <c r="U23" s="47"/>
      <c r="V23" s="47"/>
      <c r="W23" s="47"/>
      <c r="X23" s="47"/>
      <c r="Y23" s="4"/>
      <c r="Z23" s="4"/>
      <c r="AA23" s="4"/>
      <c r="AB23" s="47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7"/>
      <c r="AN23" s="47"/>
      <c r="AO23" s="47"/>
      <c r="AP23" s="47"/>
      <c r="AQ23" s="4"/>
      <c r="AR23" s="4"/>
      <c r="AS23" s="4"/>
      <c r="AT23" s="47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7"/>
      <c r="BF23" s="47"/>
      <c r="BG23" s="47"/>
      <c r="BH23" s="47"/>
      <c r="BI23" s="4"/>
      <c r="BJ23" s="4"/>
      <c r="BK23" s="4"/>
      <c r="BL23" s="47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7"/>
      <c r="BX23" s="47"/>
      <c r="BY23" s="47"/>
      <c r="BZ23" s="47"/>
      <c r="CA23" s="4"/>
      <c r="CB23" s="4"/>
      <c r="CC23" s="4"/>
      <c r="CD23" s="47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7"/>
      <c r="CP23" s="47"/>
      <c r="CQ23" s="47"/>
      <c r="CR23" s="47"/>
      <c r="CS23" s="4"/>
      <c r="CT23" s="4"/>
      <c r="CU23" s="4"/>
      <c r="CV23" s="47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7"/>
      <c r="DH23" s="47"/>
      <c r="DI23" s="47"/>
      <c r="DJ23" s="47"/>
      <c r="DK23" s="4"/>
      <c r="DL23" s="4"/>
      <c r="DM23" s="4"/>
      <c r="DN23" s="47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7"/>
      <c r="DZ23" s="47"/>
      <c r="EA23" s="47"/>
      <c r="EB23" s="47"/>
      <c r="EC23" s="4"/>
      <c r="ED23" s="4"/>
      <c r="EE23" s="4"/>
      <c r="EF23" s="47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7"/>
      <c r="ER23" s="47"/>
      <c r="ES23" s="47"/>
      <c r="ET23" s="47"/>
      <c r="EU23" s="4"/>
      <c r="EV23" s="4"/>
      <c r="EW23" s="4"/>
      <c r="EX23" s="47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7"/>
      <c r="FJ23" s="47"/>
      <c r="FK23" s="47"/>
      <c r="FL23" s="47"/>
      <c r="FM23" s="4"/>
      <c r="FN23" s="4"/>
      <c r="FO23" s="4"/>
      <c r="FP23" s="47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7"/>
      <c r="GB23" s="47"/>
      <c r="GC23" s="47"/>
      <c r="GD23" s="47"/>
      <c r="GE23" s="4"/>
      <c r="GF23" s="4"/>
      <c r="GG23" s="4"/>
      <c r="GH23" s="47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4">
        <v>11</v>
      </c>
      <c r="B24" s="34"/>
      <c r="C24" s="34"/>
      <c r="D24" s="34"/>
      <c r="E24" s="34"/>
      <c r="F24" s="34"/>
      <c r="G24" s="4"/>
      <c r="H24" s="4"/>
      <c r="I24" s="4"/>
      <c r="J24" s="34"/>
      <c r="K24" s="4"/>
      <c r="L24" s="4"/>
      <c r="M24" s="4"/>
      <c r="N24" s="4"/>
      <c r="O24" s="4"/>
      <c r="P24" s="4"/>
      <c r="Q24" s="4"/>
      <c r="R24" s="4"/>
      <c r="S24" s="4"/>
      <c r="T24" s="4"/>
      <c r="U24" s="47"/>
      <c r="V24" s="47"/>
      <c r="W24" s="47"/>
      <c r="X24" s="47"/>
      <c r="Y24" s="4"/>
      <c r="Z24" s="4"/>
      <c r="AA24" s="4"/>
      <c r="AB24" s="47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7"/>
      <c r="AN24" s="47"/>
      <c r="AO24" s="47"/>
      <c r="AP24" s="47"/>
      <c r="AQ24" s="4"/>
      <c r="AR24" s="4"/>
      <c r="AS24" s="4"/>
      <c r="AT24" s="47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7"/>
      <c r="BF24" s="47"/>
      <c r="BG24" s="47"/>
      <c r="BH24" s="47"/>
      <c r="BI24" s="4"/>
      <c r="BJ24" s="4"/>
      <c r="BK24" s="4"/>
      <c r="BL24" s="47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7"/>
      <c r="BX24" s="47"/>
      <c r="BY24" s="47"/>
      <c r="BZ24" s="47"/>
      <c r="CA24" s="4"/>
      <c r="CB24" s="4"/>
      <c r="CC24" s="4"/>
      <c r="CD24" s="47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7"/>
      <c r="CP24" s="47"/>
      <c r="CQ24" s="47"/>
      <c r="CR24" s="47"/>
      <c r="CS24" s="4"/>
      <c r="CT24" s="4"/>
      <c r="CU24" s="4"/>
      <c r="CV24" s="47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7"/>
      <c r="DH24" s="47"/>
      <c r="DI24" s="47"/>
      <c r="DJ24" s="47"/>
      <c r="DK24" s="4"/>
      <c r="DL24" s="4"/>
      <c r="DM24" s="4"/>
      <c r="DN24" s="47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7"/>
      <c r="DZ24" s="47"/>
      <c r="EA24" s="47"/>
      <c r="EB24" s="47"/>
      <c r="EC24" s="4"/>
      <c r="ED24" s="4"/>
      <c r="EE24" s="4"/>
      <c r="EF24" s="47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7"/>
      <c r="ER24" s="47"/>
      <c r="ES24" s="47"/>
      <c r="ET24" s="47"/>
      <c r="EU24" s="4"/>
      <c r="EV24" s="4"/>
      <c r="EW24" s="4"/>
      <c r="EX24" s="47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7"/>
      <c r="FJ24" s="47"/>
      <c r="FK24" s="47"/>
      <c r="FL24" s="47"/>
      <c r="FM24" s="4"/>
      <c r="FN24" s="4"/>
      <c r="FO24" s="4"/>
      <c r="FP24" s="47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7"/>
      <c r="GB24" s="47"/>
      <c r="GC24" s="47"/>
      <c r="GD24" s="47"/>
      <c r="GE24" s="4"/>
      <c r="GF24" s="4"/>
      <c r="GG24" s="4"/>
      <c r="GH24" s="47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4">
        <v>12</v>
      </c>
      <c r="B25" s="42"/>
      <c r="C25" s="42"/>
      <c r="D25" s="42"/>
      <c r="E25" s="42"/>
      <c r="F25" s="42"/>
      <c r="G25" s="4"/>
      <c r="H25" s="4"/>
      <c r="I25" s="4"/>
      <c r="J25" s="42"/>
      <c r="K25" s="4"/>
      <c r="L25" s="4"/>
      <c r="M25" s="4"/>
      <c r="N25" s="4"/>
      <c r="O25" s="4"/>
      <c r="P25" s="4"/>
      <c r="Q25" s="4"/>
      <c r="R25" s="4"/>
      <c r="S25" s="4"/>
      <c r="T25" s="4"/>
      <c r="U25" s="47"/>
      <c r="V25" s="47"/>
      <c r="W25" s="47"/>
      <c r="X25" s="47"/>
      <c r="Y25" s="4"/>
      <c r="Z25" s="4"/>
      <c r="AA25" s="4"/>
      <c r="AB25" s="47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7"/>
      <c r="AN25" s="47"/>
      <c r="AO25" s="47"/>
      <c r="AP25" s="47"/>
      <c r="AQ25" s="4"/>
      <c r="AR25" s="4"/>
      <c r="AS25" s="4"/>
      <c r="AT25" s="47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7"/>
      <c r="BF25" s="47"/>
      <c r="BG25" s="47"/>
      <c r="BH25" s="47"/>
      <c r="BI25" s="4"/>
      <c r="BJ25" s="4"/>
      <c r="BK25" s="4"/>
      <c r="BL25" s="47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7"/>
      <c r="BX25" s="47"/>
      <c r="BY25" s="47"/>
      <c r="BZ25" s="47"/>
      <c r="CA25" s="4"/>
      <c r="CB25" s="4"/>
      <c r="CC25" s="4"/>
      <c r="CD25" s="47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7"/>
      <c r="CP25" s="47"/>
      <c r="CQ25" s="47"/>
      <c r="CR25" s="47"/>
      <c r="CS25" s="4"/>
      <c r="CT25" s="4"/>
      <c r="CU25" s="4"/>
      <c r="CV25" s="47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7"/>
      <c r="DH25" s="47"/>
      <c r="DI25" s="47"/>
      <c r="DJ25" s="47"/>
      <c r="DK25" s="4"/>
      <c r="DL25" s="4"/>
      <c r="DM25" s="4"/>
      <c r="DN25" s="47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7"/>
      <c r="DZ25" s="47"/>
      <c r="EA25" s="47"/>
      <c r="EB25" s="47"/>
      <c r="EC25" s="4"/>
      <c r="ED25" s="4"/>
      <c r="EE25" s="4"/>
      <c r="EF25" s="47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7"/>
      <c r="ER25" s="47"/>
      <c r="ES25" s="47"/>
      <c r="ET25" s="47"/>
      <c r="EU25" s="4"/>
      <c r="EV25" s="4"/>
      <c r="EW25" s="4"/>
      <c r="EX25" s="47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7"/>
      <c r="FJ25" s="47"/>
      <c r="FK25" s="47"/>
      <c r="FL25" s="47"/>
      <c r="FM25" s="4"/>
      <c r="FN25" s="4"/>
      <c r="FO25" s="4"/>
      <c r="FP25" s="47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7"/>
      <c r="GB25" s="47"/>
      <c r="GC25" s="47"/>
      <c r="GD25" s="47"/>
      <c r="GE25" s="4"/>
      <c r="GF25" s="4"/>
      <c r="GG25" s="4"/>
      <c r="GH25" s="47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4">
        <v>13</v>
      </c>
      <c r="B26" s="34"/>
      <c r="C26" s="34"/>
      <c r="D26" s="34"/>
      <c r="E26" s="34"/>
      <c r="F26" s="34"/>
      <c r="G26" s="4"/>
      <c r="H26" s="4"/>
      <c r="I26" s="4"/>
      <c r="J26" s="34"/>
      <c r="K26" s="4"/>
      <c r="L26" s="4"/>
      <c r="M26" s="4"/>
      <c r="N26" s="4"/>
      <c r="O26" s="4"/>
      <c r="P26" s="4"/>
      <c r="Q26" s="4"/>
      <c r="R26" s="4"/>
      <c r="S26" s="4"/>
      <c r="T26" s="4"/>
      <c r="U26" s="47"/>
      <c r="V26" s="47"/>
      <c r="W26" s="47"/>
      <c r="X26" s="47"/>
      <c r="Y26" s="4"/>
      <c r="Z26" s="4"/>
      <c r="AA26" s="4"/>
      <c r="AB26" s="47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7"/>
      <c r="AN26" s="47"/>
      <c r="AO26" s="47"/>
      <c r="AP26" s="47"/>
      <c r="AQ26" s="4"/>
      <c r="AR26" s="4"/>
      <c r="AS26" s="4"/>
      <c r="AT26" s="47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7"/>
      <c r="BF26" s="47"/>
      <c r="BG26" s="47"/>
      <c r="BH26" s="47"/>
      <c r="BI26" s="4"/>
      <c r="BJ26" s="4"/>
      <c r="BK26" s="4"/>
      <c r="BL26" s="47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7"/>
      <c r="BX26" s="47"/>
      <c r="BY26" s="47"/>
      <c r="BZ26" s="47"/>
      <c r="CA26" s="4"/>
      <c r="CB26" s="4"/>
      <c r="CC26" s="4"/>
      <c r="CD26" s="47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7"/>
      <c r="CP26" s="47"/>
      <c r="CQ26" s="47"/>
      <c r="CR26" s="47"/>
      <c r="CS26" s="4"/>
      <c r="CT26" s="4"/>
      <c r="CU26" s="4"/>
      <c r="CV26" s="47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7"/>
      <c r="DH26" s="47"/>
      <c r="DI26" s="47"/>
      <c r="DJ26" s="47"/>
      <c r="DK26" s="4"/>
      <c r="DL26" s="4"/>
      <c r="DM26" s="4"/>
      <c r="DN26" s="47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7"/>
      <c r="DZ26" s="47"/>
      <c r="EA26" s="47"/>
      <c r="EB26" s="47"/>
      <c r="EC26" s="4"/>
      <c r="ED26" s="4"/>
      <c r="EE26" s="4"/>
      <c r="EF26" s="47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7"/>
      <c r="ER26" s="47"/>
      <c r="ES26" s="47"/>
      <c r="ET26" s="47"/>
      <c r="EU26" s="4"/>
      <c r="EV26" s="4"/>
      <c r="EW26" s="4"/>
      <c r="EX26" s="47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7"/>
      <c r="FJ26" s="47"/>
      <c r="FK26" s="47"/>
      <c r="FL26" s="47"/>
      <c r="FM26" s="4"/>
      <c r="FN26" s="4"/>
      <c r="FO26" s="4"/>
      <c r="FP26" s="47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7"/>
      <c r="GB26" s="47"/>
      <c r="GC26" s="47"/>
      <c r="GD26" s="47"/>
      <c r="GE26" s="4"/>
      <c r="GF26" s="4"/>
      <c r="GG26" s="4"/>
      <c r="GH26" s="47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4">
        <v>14</v>
      </c>
      <c r="B27" s="42"/>
      <c r="C27" s="42"/>
      <c r="D27" s="42"/>
      <c r="E27" s="42"/>
      <c r="F27" s="42"/>
      <c r="G27" s="4"/>
      <c r="H27" s="4"/>
      <c r="I27" s="4"/>
      <c r="J27" s="42"/>
      <c r="K27" s="4"/>
      <c r="L27" s="4"/>
      <c r="M27" s="4"/>
      <c r="N27" s="4"/>
      <c r="O27" s="4"/>
      <c r="P27" s="4"/>
      <c r="Q27" s="4"/>
      <c r="R27" s="4"/>
      <c r="S27" s="4"/>
      <c r="T27" s="4"/>
      <c r="U27" s="47"/>
      <c r="V27" s="47"/>
      <c r="W27" s="47"/>
      <c r="X27" s="47"/>
      <c r="Y27" s="4"/>
      <c r="Z27" s="4"/>
      <c r="AA27" s="4"/>
      <c r="AB27" s="47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7"/>
      <c r="AN27" s="47"/>
      <c r="AO27" s="47"/>
      <c r="AP27" s="47"/>
      <c r="AQ27" s="4"/>
      <c r="AR27" s="4"/>
      <c r="AS27" s="4"/>
      <c r="AT27" s="47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7"/>
      <c r="BF27" s="47"/>
      <c r="BG27" s="47"/>
      <c r="BH27" s="47"/>
      <c r="BI27" s="4"/>
      <c r="BJ27" s="4"/>
      <c r="BK27" s="4"/>
      <c r="BL27" s="47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7"/>
      <c r="BX27" s="47"/>
      <c r="BY27" s="47"/>
      <c r="BZ27" s="47"/>
      <c r="CA27" s="4"/>
      <c r="CB27" s="4"/>
      <c r="CC27" s="4"/>
      <c r="CD27" s="47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7"/>
      <c r="CP27" s="47"/>
      <c r="CQ27" s="47"/>
      <c r="CR27" s="47"/>
      <c r="CS27" s="4"/>
      <c r="CT27" s="4"/>
      <c r="CU27" s="4"/>
      <c r="CV27" s="47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7"/>
      <c r="DH27" s="47"/>
      <c r="DI27" s="47"/>
      <c r="DJ27" s="47"/>
      <c r="DK27" s="4"/>
      <c r="DL27" s="4"/>
      <c r="DM27" s="4"/>
      <c r="DN27" s="47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7"/>
      <c r="DZ27" s="47"/>
      <c r="EA27" s="47"/>
      <c r="EB27" s="47"/>
      <c r="EC27" s="4"/>
      <c r="ED27" s="4"/>
      <c r="EE27" s="4"/>
      <c r="EF27" s="47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7"/>
      <c r="ER27" s="47"/>
      <c r="ES27" s="47"/>
      <c r="ET27" s="47"/>
      <c r="EU27" s="4"/>
      <c r="EV27" s="4"/>
      <c r="EW27" s="4"/>
      <c r="EX27" s="47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7"/>
      <c r="FJ27" s="47"/>
      <c r="FK27" s="47"/>
      <c r="FL27" s="47"/>
      <c r="FM27" s="4"/>
      <c r="FN27" s="4"/>
      <c r="FO27" s="4"/>
      <c r="FP27" s="47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7"/>
      <c r="GB27" s="47"/>
      <c r="GC27" s="47"/>
      <c r="GD27" s="47"/>
      <c r="GE27" s="4"/>
      <c r="GF27" s="4"/>
      <c r="GG27" s="4"/>
      <c r="GH27" s="47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4">
        <v>15</v>
      </c>
      <c r="B28" s="42"/>
      <c r="C28" s="42"/>
      <c r="D28" s="42"/>
      <c r="E28" s="42"/>
      <c r="F28" s="42"/>
      <c r="G28" s="4"/>
      <c r="H28" s="4"/>
      <c r="I28" s="4"/>
      <c r="J28" s="42"/>
      <c r="K28" s="4"/>
      <c r="L28" s="4"/>
      <c r="M28" s="4"/>
      <c r="N28" s="4"/>
      <c r="O28" s="4"/>
      <c r="P28" s="4"/>
      <c r="Q28" s="4"/>
      <c r="R28" s="4"/>
      <c r="S28" s="4"/>
      <c r="T28" s="4"/>
      <c r="U28" s="47"/>
      <c r="V28" s="47"/>
      <c r="W28" s="47"/>
      <c r="X28" s="47"/>
      <c r="Y28" s="4"/>
      <c r="Z28" s="4"/>
      <c r="AA28" s="4"/>
      <c r="AB28" s="47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7"/>
      <c r="AN28" s="47"/>
      <c r="AO28" s="47"/>
      <c r="AP28" s="47"/>
      <c r="AQ28" s="4"/>
      <c r="AR28" s="4"/>
      <c r="AS28" s="4"/>
      <c r="AT28" s="47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7"/>
      <c r="BF28" s="47"/>
      <c r="BG28" s="47"/>
      <c r="BH28" s="47"/>
      <c r="BI28" s="4"/>
      <c r="BJ28" s="4"/>
      <c r="BK28" s="4"/>
      <c r="BL28" s="47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7"/>
      <c r="BX28" s="47"/>
      <c r="BY28" s="47"/>
      <c r="BZ28" s="47"/>
      <c r="CA28" s="4"/>
      <c r="CB28" s="4"/>
      <c r="CC28" s="4"/>
      <c r="CD28" s="47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7"/>
      <c r="CP28" s="47"/>
      <c r="CQ28" s="47"/>
      <c r="CR28" s="47"/>
      <c r="CS28" s="4"/>
      <c r="CT28" s="4"/>
      <c r="CU28" s="4"/>
      <c r="CV28" s="47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7"/>
      <c r="DH28" s="47"/>
      <c r="DI28" s="47"/>
      <c r="DJ28" s="47"/>
      <c r="DK28" s="4"/>
      <c r="DL28" s="4"/>
      <c r="DM28" s="4"/>
      <c r="DN28" s="47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7"/>
      <c r="DZ28" s="47"/>
      <c r="EA28" s="47"/>
      <c r="EB28" s="47"/>
      <c r="EC28" s="4"/>
      <c r="ED28" s="4"/>
      <c r="EE28" s="4"/>
      <c r="EF28" s="47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7"/>
      <c r="ER28" s="47"/>
      <c r="ES28" s="47"/>
      <c r="ET28" s="47"/>
      <c r="EU28" s="4"/>
      <c r="EV28" s="4"/>
      <c r="EW28" s="4"/>
      <c r="EX28" s="47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7"/>
      <c r="FJ28" s="47"/>
      <c r="FK28" s="47"/>
      <c r="FL28" s="47"/>
      <c r="FM28" s="4"/>
      <c r="FN28" s="4"/>
      <c r="FO28" s="4"/>
      <c r="FP28" s="47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7"/>
      <c r="GB28" s="47"/>
      <c r="GC28" s="47"/>
      <c r="GD28" s="47"/>
      <c r="GE28" s="4"/>
      <c r="GF28" s="4"/>
      <c r="GG28" s="4"/>
      <c r="GH28" s="47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4">
        <v>16</v>
      </c>
      <c r="B29" s="42"/>
      <c r="C29" s="42"/>
      <c r="D29" s="42"/>
      <c r="E29" s="42"/>
      <c r="F29" s="42"/>
      <c r="G29" s="42"/>
      <c r="H29" s="45"/>
      <c r="I29" s="45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</row>
    <row r="30" spans="1:200" x14ac:dyDescent="0.25">
      <c r="A30" s="34">
        <v>17</v>
      </c>
      <c r="B30" s="42"/>
      <c r="C30" s="42"/>
      <c r="D30" s="42"/>
      <c r="E30" s="42"/>
      <c r="F30" s="42"/>
      <c r="G30" s="4"/>
      <c r="H30" s="4"/>
      <c r="I30" s="4"/>
      <c r="J30" s="42"/>
      <c r="K30" s="4"/>
      <c r="L30" s="4"/>
      <c r="M30" s="4"/>
      <c r="N30" s="4"/>
      <c r="O30" s="4"/>
      <c r="P30" s="4"/>
      <c r="Q30" s="4"/>
      <c r="R30" s="4"/>
      <c r="S30" s="4"/>
      <c r="T30" s="4"/>
      <c r="U30" s="47"/>
      <c r="V30" s="47"/>
      <c r="W30" s="47"/>
      <c r="X30" s="47"/>
      <c r="Y30" s="4"/>
      <c r="Z30" s="4"/>
      <c r="AA30" s="4"/>
      <c r="AB30" s="47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7"/>
      <c r="AN30" s="47"/>
      <c r="AO30" s="47"/>
      <c r="AP30" s="47"/>
      <c r="AQ30" s="4"/>
      <c r="AR30" s="4"/>
      <c r="AS30" s="4"/>
      <c r="AT30" s="47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7"/>
      <c r="BF30" s="47"/>
      <c r="BG30" s="47"/>
      <c r="BH30" s="47"/>
      <c r="BI30" s="4"/>
      <c r="BJ30" s="4"/>
      <c r="BK30" s="4"/>
      <c r="BL30" s="47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7"/>
      <c r="BX30" s="47"/>
      <c r="BY30" s="47"/>
      <c r="BZ30" s="47"/>
      <c r="CA30" s="4"/>
      <c r="CB30" s="4"/>
      <c r="CC30" s="4"/>
      <c r="CD30" s="47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7"/>
      <c r="CP30" s="47"/>
      <c r="CQ30" s="47"/>
      <c r="CR30" s="47"/>
      <c r="CS30" s="4"/>
      <c r="CT30" s="4"/>
      <c r="CU30" s="4"/>
      <c r="CV30" s="47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7"/>
      <c r="DH30" s="47"/>
      <c r="DI30" s="47"/>
      <c r="DJ30" s="47"/>
      <c r="DK30" s="4"/>
      <c r="DL30" s="4"/>
      <c r="DM30" s="4"/>
      <c r="DN30" s="47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7"/>
      <c r="DZ30" s="47"/>
      <c r="EA30" s="47"/>
      <c r="EB30" s="47"/>
      <c r="EC30" s="4"/>
      <c r="ED30" s="4"/>
      <c r="EE30" s="4"/>
      <c r="EF30" s="47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7"/>
      <c r="ER30" s="47"/>
      <c r="ES30" s="47"/>
      <c r="ET30" s="47"/>
      <c r="EU30" s="4"/>
      <c r="EV30" s="4"/>
      <c r="EW30" s="4"/>
      <c r="EX30" s="47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7"/>
      <c r="FJ30" s="47"/>
      <c r="FK30" s="47"/>
      <c r="FL30" s="47"/>
      <c r="FM30" s="4"/>
      <c r="FN30" s="4"/>
      <c r="FO30" s="4"/>
      <c r="FP30" s="47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7"/>
      <c r="GB30" s="47"/>
      <c r="GC30" s="47"/>
      <c r="GD30" s="47"/>
      <c r="GE30" s="4"/>
      <c r="GF30" s="4"/>
      <c r="GG30" s="4"/>
      <c r="GH30" s="47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4">
        <v>18</v>
      </c>
      <c r="B31" s="42"/>
      <c r="C31" s="42"/>
      <c r="D31" s="42"/>
      <c r="E31" s="42"/>
      <c r="F31" s="42"/>
      <c r="G31" s="4"/>
      <c r="H31" s="4"/>
      <c r="I31" s="4"/>
      <c r="J31" s="42"/>
      <c r="K31" s="4"/>
      <c r="L31" s="4"/>
      <c r="M31" s="4"/>
      <c r="N31" s="4"/>
      <c r="O31" s="4"/>
      <c r="P31" s="4"/>
      <c r="Q31" s="4"/>
      <c r="R31" s="4"/>
      <c r="S31" s="4"/>
      <c r="T31" s="4"/>
      <c r="U31" s="47"/>
      <c r="V31" s="47"/>
      <c r="W31" s="47"/>
      <c r="X31" s="47"/>
      <c r="Y31" s="4"/>
      <c r="Z31" s="4"/>
      <c r="AA31" s="4"/>
      <c r="AB31" s="47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7"/>
      <c r="AN31" s="47"/>
      <c r="AO31" s="47"/>
      <c r="AP31" s="47"/>
      <c r="AQ31" s="4"/>
      <c r="AR31" s="4"/>
      <c r="AS31" s="4"/>
      <c r="AT31" s="47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7"/>
      <c r="BF31" s="47"/>
      <c r="BG31" s="47"/>
      <c r="BH31" s="47"/>
      <c r="BI31" s="4"/>
      <c r="BJ31" s="4"/>
      <c r="BK31" s="4"/>
      <c r="BL31" s="47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7"/>
      <c r="BX31" s="47"/>
      <c r="BY31" s="47"/>
      <c r="BZ31" s="47"/>
      <c r="CA31" s="4"/>
      <c r="CB31" s="4"/>
      <c r="CC31" s="4"/>
      <c r="CD31" s="47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7"/>
      <c r="CP31" s="47"/>
      <c r="CQ31" s="47"/>
      <c r="CR31" s="47"/>
      <c r="CS31" s="4"/>
      <c r="CT31" s="4"/>
      <c r="CU31" s="4"/>
      <c r="CV31" s="47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7"/>
      <c r="DH31" s="47"/>
      <c r="DI31" s="47"/>
      <c r="DJ31" s="47"/>
      <c r="DK31" s="4"/>
      <c r="DL31" s="4"/>
      <c r="DM31" s="4"/>
      <c r="DN31" s="47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7"/>
      <c r="DZ31" s="47"/>
      <c r="EA31" s="47"/>
      <c r="EB31" s="47"/>
      <c r="EC31" s="4"/>
      <c r="ED31" s="4"/>
      <c r="EE31" s="4"/>
      <c r="EF31" s="47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7"/>
      <c r="ER31" s="47"/>
      <c r="ES31" s="47"/>
      <c r="ET31" s="47"/>
      <c r="EU31" s="4"/>
      <c r="EV31" s="4"/>
      <c r="EW31" s="4"/>
      <c r="EX31" s="47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7"/>
      <c r="FJ31" s="47"/>
      <c r="FK31" s="47"/>
      <c r="FL31" s="47"/>
      <c r="FM31" s="4"/>
      <c r="FN31" s="4"/>
      <c r="FO31" s="4"/>
      <c r="FP31" s="47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7"/>
      <c r="GB31" s="47"/>
      <c r="GC31" s="47"/>
      <c r="GD31" s="47"/>
      <c r="GE31" s="4"/>
      <c r="GF31" s="4"/>
      <c r="GG31" s="4"/>
      <c r="GH31" s="47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4">
        <v>19</v>
      </c>
      <c r="B32" s="37"/>
      <c r="C32" s="42"/>
      <c r="D32" s="42"/>
      <c r="E32" s="42"/>
      <c r="F32" s="42"/>
      <c r="G32" s="42"/>
      <c r="H32" s="42"/>
      <c r="I32" s="45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</row>
    <row r="33" spans="1:254" x14ac:dyDescent="0.25">
      <c r="A33" s="34">
        <v>20</v>
      </c>
      <c r="B33" s="3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</row>
    <row r="34" spans="1:254" ht="15.75" x14ac:dyDescent="0.25">
      <c r="A34" s="34">
        <v>21</v>
      </c>
      <c r="B34" s="41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34">
        <v>1</v>
      </c>
      <c r="ER34" s="34"/>
      <c r="ES34" s="34"/>
      <c r="ET34" s="34">
        <v>1</v>
      </c>
      <c r="EU34" s="34"/>
      <c r="EV34" s="4"/>
      <c r="EW34" s="34">
        <v>1</v>
      </c>
      <c r="EX34" s="34"/>
      <c r="EY34" s="4"/>
      <c r="EZ34" s="34">
        <v>1</v>
      </c>
      <c r="FA34" s="34"/>
      <c r="FB34" s="4"/>
      <c r="FC34" s="34">
        <v>1</v>
      </c>
      <c r="FD34" s="34"/>
      <c r="FE34" s="4"/>
      <c r="FF34" s="34">
        <v>1</v>
      </c>
      <c r="FG34" s="34"/>
      <c r="FH34" s="34"/>
      <c r="FI34" s="34">
        <v>1</v>
      </c>
      <c r="FJ34" s="34"/>
      <c r="FK34" s="4"/>
      <c r="FL34" s="34">
        <v>1</v>
      </c>
      <c r="FM34" s="34"/>
      <c r="FN34" s="4"/>
      <c r="FO34" s="34">
        <v>1</v>
      </c>
      <c r="FP34" s="34"/>
      <c r="FQ34" s="4"/>
      <c r="FR34" s="34">
        <v>1</v>
      </c>
      <c r="FS34" s="34"/>
      <c r="FT34" s="4"/>
      <c r="FU34" s="34">
        <v>1</v>
      </c>
      <c r="FV34" s="34"/>
      <c r="FW34" s="34"/>
      <c r="FX34" s="34">
        <v>1</v>
      </c>
      <c r="FY34" s="34"/>
      <c r="FZ34" s="4"/>
      <c r="GA34" s="34">
        <v>1</v>
      </c>
      <c r="GB34" s="34"/>
      <c r="GC34" s="4"/>
      <c r="GD34" s="34">
        <v>1</v>
      </c>
      <c r="GE34" s="34"/>
      <c r="GF34" s="4"/>
      <c r="GG34" s="34">
        <v>1</v>
      </c>
      <c r="GH34" s="34"/>
      <c r="GI34" s="4"/>
      <c r="GJ34" s="34">
        <v>1</v>
      </c>
      <c r="GK34" s="34"/>
      <c r="GL34" s="4"/>
      <c r="GM34" s="34">
        <v>1</v>
      </c>
      <c r="GN34" s="34"/>
      <c r="GO34" s="4"/>
      <c r="GP34" s="34">
        <v>1</v>
      </c>
      <c r="GQ34" s="3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4">
        <v>22</v>
      </c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34">
        <v>1</v>
      </c>
      <c r="ER35" s="34"/>
      <c r="ES35" s="34"/>
      <c r="ET35" s="34">
        <v>1</v>
      </c>
      <c r="EU35" s="34"/>
      <c r="EV35" s="4"/>
      <c r="EW35" s="34">
        <v>1</v>
      </c>
      <c r="EX35" s="34"/>
      <c r="EY35" s="4"/>
      <c r="EZ35" s="34">
        <v>1</v>
      </c>
      <c r="FA35" s="34"/>
      <c r="FB35" s="4"/>
      <c r="FC35" s="34">
        <v>1</v>
      </c>
      <c r="FD35" s="34"/>
      <c r="FE35" s="4"/>
      <c r="FF35" s="34">
        <v>1</v>
      </c>
      <c r="FG35" s="34"/>
      <c r="FH35" s="34"/>
      <c r="FI35" s="34">
        <v>1</v>
      </c>
      <c r="FJ35" s="34"/>
      <c r="FK35" s="4"/>
      <c r="FL35" s="34">
        <v>1</v>
      </c>
      <c r="FM35" s="34"/>
      <c r="FN35" s="4"/>
      <c r="FO35" s="34">
        <v>1</v>
      </c>
      <c r="FP35" s="34"/>
      <c r="FQ35" s="4"/>
      <c r="FR35" s="34">
        <v>1</v>
      </c>
      <c r="FS35" s="34"/>
      <c r="FT35" s="4"/>
      <c r="FU35" s="34">
        <v>1</v>
      </c>
      <c r="FV35" s="34"/>
      <c r="FW35" s="34"/>
      <c r="FX35" s="34">
        <v>1</v>
      </c>
      <c r="FY35" s="34"/>
      <c r="FZ35" s="4"/>
      <c r="GA35" s="34">
        <v>1</v>
      </c>
      <c r="GB35" s="34"/>
      <c r="GC35" s="4"/>
      <c r="GD35" s="34">
        <v>1</v>
      </c>
      <c r="GE35" s="34"/>
      <c r="GF35" s="4"/>
      <c r="GG35" s="34">
        <v>1</v>
      </c>
      <c r="GH35" s="34"/>
      <c r="GI35" s="4"/>
      <c r="GJ35" s="34">
        <v>1</v>
      </c>
      <c r="GK35" s="34"/>
      <c r="GL35" s="4"/>
      <c r="GM35" s="34">
        <v>1</v>
      </c>
      <c r="GN35" s="34"/>
      <c r="GO35" s="4"/>
      <c r="GP35" s="34">
        <v>1</v>
      </c>
      <c r="GQ35" s="3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4">
        <v>23</v>
      </c>
      <c r="B36" t="s">
        <v>813</v>
      </c>
      <c r="C36" t="s">
        <v>832</v>
      </c>
      <c r="D36" s="35"/>
      <c r="E36">
        <f>D36/100*39</f>
        <v>0</v>
      </c>
      <c r="EH36" s="4"/>
      <c r="EI36" s="4"/>
      <c r="EJ36" s="4">
        <v>1</v>
      </c>
      <c r="EK36" s="4"/>
      <c r="EL36" s="4">
        <v>1</v>
      </c>
      <c r="EM36" s="4"/>
      <c r="EN36" s="4"/>
      <c r="EO36" s="4">
        <v>1</v>
      </c>
      <c r="EP36" s="4"/>
      <c r="EQ36" s="34"/>
      <c r="ER36" s="34">
        <v>1</v>
      </c>
      <c r="ES36" s="34"/>
      <c r="ET36" s="34"/>
      <c r="EU36" s="34"/>
      <c r="EV36" s="4">
        <v>1</v>
      </c>
      <c r="EW36" s="34"/>
      <c r="EX36" s="34">
        <v>1</v>
      </c>
      <c r="EY36" s="4"/>
      <c r="EZ36" s="34"/>
      <c r="FA36" s="34">
        <v>1</v>
      </c>
      <c r="FB36" s="4"/>
      <c r="FC36" s="34"/>
      <c r="FD36" s="34"/>
      <c r="FE36" s="4">
        <v>1</v>
      </c>
      <c r="FF36" s="34"/>
      <c r="FG36" s="34">
        <v>1</v>
      </c>
      <c r="FH36" s="34"/>
      <c r="FI36" s="34"/>
      <c r="FJ36" s="34"/>
      <c r="FK36" s="4">
        <v>1</v>
      </c>
      <c r="FL36" s="34"/>
      <c r="FM36" s="34"/>
      <c r="FN36" s="4">
        <v>1</v>
      </c>
      <c r="FO36" s="34"/>
      <c r="FP36" s="34">
        <v>1</v>
      </c>
      <c r="FQ36" s="4"/>
      <c r="FR36" s="34"/>
      <c r="FS36" s="34"/>
      <c r="FT36" s="4">
        <v>1</v>
      </c>
      <c r="FU36" s="34"/>
      <c r="FV36" s="34">
        <v>1</v>
      </c>
      <c r="FW36" s="34"/>
      <c r="FX36" s="34"/>
      <c r="FY36" s="34"/>
      <c r="FZ36" s="4">
        <v>1</v>
      </c>
      <c r="GA36" s="34"/>
      <c r="GB36" s="34"/>
      <c r="GC36" s="4">
        <v>1</v>
      </c>
      <c r="GD36" s="34"/>
      <c r="GE36" s="34"/>
      <c r="GF36" s="4">
        <v>1</v>
      </c>
      <c r="GG36" s="34"/>
      <c r="GH36" s="34"/>
      <c r="GI36" s="4">
        <v>1</v>
      </c>
      <c r="GJ36" s="34"/>
      <c r="GK36" s="34"/>
      <c r="GL36" s="4">
        <v>1</v>
      </c>
      <c r="GM36" s="34"/>
      <c r="GN36" s="34">
        <v>1</v>
      </c>
      <c r="GO36" s="4"/>
      <c r="GP36" s="34"/>
      <c r="GQ36" s="34">
        <v>1</v>
      </c>
      <c r="GR36" s="4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ht="15.75" x14ac:dyDescent="0.25">
      <c r="A37" s="34">
        <v>24</v>
      </c>
      <c r="B37" t="s">
        <v>814</v>
      </c>
      <c r="C37" t="s">
        <v>832</v>
      </c>
      <c r="D37" s="35"/>
      <c r="E37">
        <f>D37/100*39</f>
        <v>0</v>
      </c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34">
        <v>1</v>
      </c>
      <c r="ER37" s="34"/>
      <c r="ES37" s="34"/>
      <c r="ET37" s="34">
        <v>1</v>
      </c>
      <c r="EU37" s="34"/>
      <c r="EV37" s="4"/>
      <c r="EW37" s="34">
        <v>1</v>
      </c>
      <c r="EX37" s="34"/>
      <c r="EY37" s="4"/>
      <c r="EZ37" s="34">
        <v>1</v>
      </c>
      <c r="FA37" s="34"/>
      <c r="FB37" s="4"/>
      <c r="FC37" s="34">
        <v>1</v>
      </c>
      <c r="FD37" s="34"/>
      <c r="FE37" s="4"/>
      <c r="FF37" s="34">
        <v>1</v>
      </c>
      <c r="FG37" s="34"/>
      <c r="FH37" s="34"/>
      <c r="FI37" s="34">
        <v>1</v>
      </c>
      <c r="FJ37" s="34"/>
      <c r="FK37" s="4"/>
      <c r="FL37" s="34">
        <v>1</v>
      </c>
      <c r="FM37" s="34"/>
      <c r="FN37" s="4"/>
      <c r="FO37" s="34">
        <v>1</v>
      </c>
      <c r="FP37" s="34"/>
      <c r="FQ37" s="4"/>
      <c r="FR37" s="34">
        <v>1</v>
      </c>
      <c r="FS37" s="34"/>
      <c r="FT37" s="4"/>
      <c r="FU37" s="34">
        <v>1</v>
      </c>
      <c r="FV37" s="34"/>
      <c r="FW37" s="34"/>
      <c r="FX37" s="34">
        <v>1</v>
      </c>
      <c r="FY37" s="34"/>
      <c r="FZ37" s="4"/>
      <c r="GA37" s="34">
        <v>1</v>
      </c>
      <c r="GB37" s="34"/>
      <c r="GC37" s="4"/>
      <c r="GD37" s="34">
        <v>1</v>
      </c>
      <c r="GE37" s="34"/>
      <c r="GF37" s="4"/>
      <c r="GG37" s="34">
        <v>1</v>
      </c>
      <c r="GH37" s="34"/>
      <c r="GI37" s="4"/>
      <c r="GJ37" s="34">
        <v>1</v>
      </c>
      <c r="GK37" s="34"/>
      <c r="GL37" s="4"/>
      <c r="GM37" s="34">
        <v>1</v>
      </c>
      <c r="GN37" s="34"/>
      <c r="GO37" s="4"/>
      <c r="GP37" s="34">
        <v>1</v>
      </c>
      <c r="GQ37" s="34"/>
      <c r="GR37" s="4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</row>
    <row r="38" spans="1:254" ht="15.75" x14ac:dyDescent="0.25">
      <c r="A38" s="34">
        <v>25</v>
      </c>
      <c r="B38" t="s">
        <v>815</v>
      </c>
      <c r="C38" t="s">
        <v>832</v>
      </c>
      <c r="D38" s="35"/>
      <c r="E38">
        <f>D38/100*39</f>
        <v>0</v>
      </c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34">
        <v>1</v>
      </c>
      <c r="ER38" s="34"/>
      <c r="ES38" s="34"/>
      <c r="ET38" s="34">
        <v>1</v>
      </c>
      <c r="EU38" s="34"/>
      <c r="EV38" s="4"/>
      <c r="EW38" s="34">
        <v>1</v>
      </c>
      <c r="EX38" s="34"/>
      <c r="EY38" s="4"/>
      <c r="EZ38" s="34">
        <v>1</v>
      </c>
      <c r="FA38" s="34"/>
      <c r="FB38" s="4"/>
      <c r="FC38" s="34">
        <v>1</v>
      </c>
      <c r="FD38" s="34"/>
      <c r="FE38" s="4"/>
      <c r="FF38" s="34">
        <v>1</v>
      </c>
      <c r="FG38" s="34"/>
      <c r="FH38" s="34"/>
      <c r="FI38" s="34">
        <v>1</v>
      </c>
      <c r="FJ38" s="34"/>
      <c r="FK38" s="4"/>
      <c r="FL38" s="34">
        <v>1</v>
      </c>
      <c r="FM38" s="34"/>
      <c r="FN38" s="4"/>
      <c r="FO38" s="34">
        <v>1</v>
      </c>
      <c r="FP38" s="34"/>
      <c r="FQ38" s="4"/>
      <c r="FR38" s="34">
        <v>1</v>
      </c>
      <c r="FS38" s="34"/>
      <c r="FT38" s="4"/>
      <c r="FU38" s="34">
        <v>1</v>
      </c>
      <c r="FV38" s="34"/>
      <c r="FW38" s="34"/>
      <c r="FX38" s="34">
        <v>1</v>
      </c>
      <c r="FY38" s="34"/>
      <c r="FZ38" s="4"/>
      <c r="GA38" s="34">
        <v>1</v>
      </c>
      <c r="GB38" s="34"/>
      <c r="GC38" s="4"/>
      <c r="GD38" s="34">
        <v>1</v>
      </c>
      <c r="GE38" s="34"/>
      <c r="GF38" s="4"/>
      <c r="GG38" s="34">
        <v>1</v>
      </c>
      <c r="GH38" s="34"/>
      <c r="GI38" s="4"/>
      <c r="GJ38" s="34">
        <v>1</v>
      </c>
      <c r="GK38" s="34"/>
      <c r="GL38" s="4"/>
      <c r="GM38" s="34">
        <v>1</v>
      </c>
      <c r="GN38" s="34"/>
      <c r="GO38" s="4"/>
      <c r="GP38" s="34">
        <v>1</v>
      </c>
      <c r="GQ38" s="34"/>
      <c r="GR38" s="4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</row>
    <row r="39" spans="1:254" ht="15.75" x14ac:dyDescent="0.25">
      <c r="A39" s="34">
        <v>26</v>
      </c>
      <c r="B39" t="s">
        <v>816</v>
      </c>
      <c r="D39" s="46"/>
      <c r="E39" s="28">
        <f>SUM(E36:E38)</f>
        <v>0</v>
      </c>
      <c r="EH39" s="4">
        <v>1</v>
      </c>
      <c r="EI39" s="4"/>
      <c r="EJ39" s="4"/>
      <c r="EK39" s="4">
        <v>1</v>
      </c>
      <c r="EL39" s="4"/>
      <c r="EM39" s="4"/>
      <c r="EN39" s="4">
        <v>1</v>
      </c>
      <c r="EO39" s="4"/>
      <c r="EP39" s="4"/>
      <c r="EQ39" s="34">
        <v>1</v>
      </c>
      <c r="ER39" s="34"/>
      <c r="ES39" s="34"/>
      <c r="ET39" s="34">
        <v>1</v>
      </c>
      <c r="EU39" s="34"/>
      <c r="EV39" s="4"/>
      <c r="EW39" s="34">
        <v>1</v>
      </c>
      <c r="EX39" s="34"/>
      <c r="EY39" s="4"/>
      <c r="EZ39" s="34">
        <v>1</v>
      </c>
      <c r="FA39" s="34"/>
      <c r="FB39" s="4"/>
      <c r="FC39" s="34">
        <v>1</v>
      </c>
      <c r="FD39" s="34"/>
      <c r="FE39" s="4"/>
      <c r="FF39" s="34">
        <v>1</v>
      </c>
      <c r="FG39" s="34"/>
      <c r="FH39" s="34"/>
      <c r="FI39" s="34">
        <v>1</v>
      </c>
      <c r="FJ39" s="34"/>
      <c r="FK39" s="4"/>
      <c r="FL39" s="34">
        <v>1</v>
      </c>
      <c r="FM39" s="34"/>
      <c r="FN39" s="4"/>
      <c r="FO39" s="34">
        <v>1</v>
      </c>
      <c r="FP39" s="34"/>
      <c r="FQ39" s="4"/>
      <c r="FR39" s="34">
        <v>1</v>
      </c>
      <c r="FS39" s="34"/>
      <c r="FT39" s="4"/>
      <c r="FU39" s="34">
        <v>1</v>
      </c>
      <c r="FV39" s="34"/>
      <c r="FW39" s="34"/>
      <c r="FX39" s="34">
        <v>1</v>
      </c>
      <c r="FY39" s="34"/>
      <c r="FZ39" s="4"/>
      <c r="GA39" s="34">
        <v>1</v>
      </c>
      <c r="GB39" s="34"/>
      <c r="GC39" s="4"/>
      <c r="GD39" s="34">
        <v>1</v>
      </c>
      <c r="GE39" s="34"/>
      <c r="GF39" s="4"/>
      <c r="GG39" s="34">
        <v>1</v>
      </c>
      <c r="GH39" s="34"/>
      <c r="GI39" s="4"/>
      <c r="GJ39" s="34">
        <v>1</v>
      </c>
      <c r="GK39" s="34"/>
      <c r="GL39" s="4"/>
      <c r="GM39" s="34">
        <v>1</v>
      </c>
      <c r="GN39" s="34"/>
      <c r="GO39" s="4"/>
      <c r="GP39" s="34">
        <v>1</v>
      </c>
      <c r="GQ39" s="34"/>
      <c r="GR39" s="4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</row>
    <row r="40" spans="1:254" ht="15.75" x14ac:dyDescent="0.25">
      <c r="A40" s="34">
        <v>27</v>
      </c>
      <c r="C40" t="s">
        <v>833</v>
      </c>
      <c r="D40" s="35"/>
      <c r="E40">
        <f>D40/100*34</f>
        <v>0</v>
      </c>
      <c r="EH40" s="4">
        <v>1</v>
      </c>
      <c r="EI40" s="4"/>
      <c r="EJ40" s="4"/>
      <c r="EK40" s="4">
        <v>1</v>
      </c>
      <c r="EL40" s="4"/>
      <c r="EM40" s="4"/>
      <c r="EN40" s="4">
        <v>1</v>
      </c>
      <c r="EO40" s="4"/>
      <c r="EP40" s="4"/>
      <c r="EQ40" s="34">
        <v>1</v>
      </c>
      <c r="ER40" s="34"/>
      <c r="ES40" s="34"/>
      <c r="ET40" s="34">
        <v>1</v>
      </c>
      <c r="EU40" s="34"/>
      <c r="EV40" s="4"/>
      <c r="EW40" s="34">
        <v>1</v>
      </c>
      <c r="EX40" s="34"/>
      <c r="EY40" s="4"/>
      <c r="EZ40" s="34">
        <v>1</v>
      </c>
      <c r="FA40" s="34"/>
      <c r="FB40" s="4"/>
      <c r="FC40" s="34">
        <v>1</v>
      </c>
      <c r="FD40" s="34"/>
      <c r="FE40" s="4"/>
      <c r="FF40" s="34">
        <v>1</v>
      </c>
      <c r="FG40" s="34"/>
      <c r="FH40" s="34"/>
      <c r="FI40" s="34">
        <v>1</v>
      </c>
      <c r="FJ40" s="34"/>
      <c r="FK40" s="4"/>
      <c r="FL40" s="34">
        <v>1</v>
      </c>
      <c r="FM40" s="34"/>
      <c r="FN40" s="4"/>
      <c r="FO40" s="34">
        <v>1</v>
      </c>
      <c r="FP40" s="34"/>
      <c r="FQ40" s="4"/>
      <c r="FR40" s="34">
        <v>1</v>
      </c>
      <c r="FS40" s="34"/>
      <c r="FT40" s="4"/>
      <c r="FU40" s="34">
        <v>1</v>
      </c>
      <c r="FV40" s="34"/>
      <c r="FW40" s="34"/>
      <c r="FX40" s="34">
        <v>1</v>
      </c>
      <c r="FY40" s="34"/>
      <c r="FZ40" s="4"/>
      <c r="GA40" s="34">
        <v>1</v>
      </c>
      <c r="GB40" s="34"/>
      <c r="GC40" s="4"/>
      <c r="GD40" s="34">
        <v>1</v>
      </c>
      <c r="GE40" s="34"/>
      <c r="GF40" s="4"/>
      <c r="GG40" s="34">
        <v>1</v>
      </c>
      <c r="GH40" s="34"/>
      <c r="GI40" s="4"/>
      <c r="GJ40" s="34">
        <v>1</v>
      </c>
      <c r="GK40" s="34"/>
      <c r="GL40" s="4"/>
      <c r="GM40" s="34">
        <v>1</v>
      </c>
      <c r="GN40" s="34"/>
      <c r="GO40" s="4"/>
      <c r="GP40" s="34">
        <v>1</v>
      </c>
      <c r="GQ40" s="34"/>
      <c r="GR40" s="4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  <c r="IL40" s="31"/>
      <c r="IM40" s="31"/>
      <c r="IN40" s="31"/>
      <c r="IO40" s="31"/>
      <c r="IP40" s="31"/>
      <c r="IQ40" s="31"/>
      <c r="IR40" s="31"/>
      <c r="IS40" s="31"/>
      <c r="IT40" s="31"/>
    </row>
    <row r="41" spans="1:254" ht="15.75" x14ac:dyDescent="0.25">
      <c r="A41" s="34">
        <v>28</v>
      </c>
      <c r="B41" t="s">
        <v>814</v>
      </c>
      <c r="C41" t="s">
        <v>833</v>
      </c>
      <c r="D41" s="35"/>
      <c r="E41">
        <f>D41/100*34</f>
        <v>0</v>
      </c>
      <c r="EH41" s="4">
        <v>1</v>
      </c>
      <c r="EI41" s="4"/>
      <c r="EJ41" s="4"/>
      <c r="EK41" s="4">
        <v>1</v>
      </c>
      <c r="EL41" s="4"/>
      <c r="EM41" s="4"/>
      <c r="EN41" s="4">
        <v>1</v>
      </c>
      <c r="EO41" s="4"/>
      <c r="EP41" s="4"/>
      <c r="EQ41" s="34">
        <v>1</v>
      </c>
      <c r="ER41" s="34"/>
      <c r="ES41" s="34"/>
      <c r="ET41" s="34">
        <v>1</v>
      </c>
      <c r="EU41" s="34"/>
      <c r="EV41" s="4"/>
      <c r="EW41" s="34">
        <v>1</v>
      </c>
      <c r="EX41" s="34"/>
      <c r="EY41" s="4"/>
      <c r="EZ41" s="34">
        <v>1</v>
      </c>
      <c r="FA41" s="34"/>
      <c r="FB41" s="4"/>
      <c r="FC41" s="34">
        <v>1</v>
      </c>
      <c r="FD41" s="34"/>
      <c r="FE41" s="4"/>
      <c r="FF41" s="34">
        <v>1</v>
      </c>
      <c r="FG41" s="34"/>
      <c r="FH41" s="34"/>
      <c r="FI41" s="34">
        <v>1</v>
      </c>
      <c r="FJ41" s="34"/>
      <c r="FK41" s="4"/>
      <c r="FL41" s="34">
        <v>1</v>
      </c>
      <c r="FM41" s="34"/>
      <c r="FN41" s="4"/>
      <c r="FO41" s="34">
        <v>1</v>
      </c>
      <c r="FP41" s="34"/>
      <c r="FQ41" s="4"/>
      <c r="FR41" s="34">
        <v>1</v>
      </c>
      <c r="FS41" s="34"/>
      <c r="FT41" s="4"/>
      <c r="FU41" s="34">
        <v>1</v>
      </c>
      <c r="FV41" s="34"/>
      <c r="FW41" s="34"/>
      <c r="FX41" s="34">
        <v>1</v>
      </c>
      <c r="FY41" s="34"/>
      <c r="FZ41" s="4"/>
      <c r="GA41" s="34">
        <v>1</v>
      </c>
      <c r="GB41" s="34"/>
      <c r="GC41" s="4"/>
      <c r="GD41" s="34">
        <v>1</v>
      </c>
      <c r="GE41" s="34"/>
      <c r="GF41" s="4"/>
      <c r="GG41" s="34">
        <v>1</v>
      </c>
      <c r="GH41" s="34"/>
      <c r="GI41" s="4"/>
      <c r="GJ41" s="34">
        <v>1</v>
      </c>
      <c r="GK41" s="34"/>
      <c r="GL41" s="4"/>
      <c r="GM41" s="34">
        <v>1</v>
      </c>
      <c r="GN41" s="34"/>
      <c r="GO41" s="4"/>
      <c r="GP41" s="34">
        <v>1</v>
      </c>
      <c r="GQ41" s="34"/>
      <c r="GR41" s="4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</row>
    <row r="42" spans="1:254" ht="15.75" x14ac:dyDescent="0.25">
      <c r="A42" s="34">
        <v>29</v>
      </c>
      <c r="B42" t="s">
        <v>815</v>
      </c>
      <c r="C42" t="s">
        <v>833</v>
      </c>
      <c r="D42" s="35"/>
      <c r="E42">
        <f>D42/100*34</f>
        <v>0</v>
      </c>
      <c r="EH42" s="4"/>
      <c r="EI42" s="4">
        <v>1</v>
      </c>
      <c r="EJ42" s="4"/>
      <c r="EK42" s="4">
        <v>1</v>
      </c>
      <c r="EL42" s="4"/>
      <c r="EM42" s="4"/>
      <c r="EN42" s="4"/>
      <c r="EO42" s="4">
        <v>1</v>
      </c>
      <c r="EP42" s="4"/>
      <c r="EQ42" s="34">
        <v>1</v>
      </c>
      <c r="ER42" s="34"/>
      <c r="ES42" s="34"/>
      <c r="ET42" s="34">
        <v>1</v>
      </c>
      <c r="EU42" s="34"/>
      <c r="EV42" s="4"/>
      <c r="EW42" s="34">
        <v>1</v>
      </c>
      <c r="EX42" s="34"/>
      <c r="EY42" s="4"/>
      <c r="EZ42" s="34">
        <v>1</v>
      </c>
      <c r="FA42" s="34"/>
      <c r="FB42" s="4"/>
      <c r="FC42" s="34"/>
      <c r="FD42" s="34">
        <v>1</v>
      </c>
      <c r="FE42" s="4"/>
      <c r="FF42" s="34">
        <v>1</v>
      </c>
      <c r="FG42" s="34"/>
      <c r="FH42" s="34"/>
      <c r="FI42" s="34">
        <v>1</v>
      </c>
      <c r="FJ42" s="34"/>
      <c r="FK42" s="4"/>
      <c r="FL42" s="34">
        <v>1</v>
      </c>
      <c r="FM42" s="34"/>
      <c r="FN42" s="4"/>
      <c r="FO42" s="34">
        <v>1</v>
      </c>
      <c r="FP42" s="34"/>
      <c r="FQ42" s="4"/>
      <c r="FR42" s="34"/>
      <c r="FS42" s="34">
        <v>1</v>
      </c>
      <c r="FT42" s="4"/>
      <c r="FU42" s="34">
        <v>1</v>
      </c>
      <c r="FV42" s="34"/>
      <c r="FW42" s="34"/>
      <c r="FX42" s="34">
        <v>1</v>
      </c>
      <c r="FY42" s="34"/>
      <c r="FZ42" s="4"/>
      <c r="GA42" s="34">
        <v>1</v>
      </c>
      <c r="GB42" s="34"/>
      <c r="GC42" s="4"/>
      <c r="GD42" s="34">
        <v>1</v>
      </c>
      <c r="GE42" s="34"/>
      <c r="GF42" s="4"/>
      <c r="GG42" s="34"/>
      <c r="GH42" s="34">
        <v>1</v>
      </c>
      <c r="GI42" s="4"/>
      <c r="GJ42" s="34"/>
      <c r="GK42" s="34">
        <v>1</v>
      </c>
      <c r="GL42" s="4"/>
      <c r="GM42" s="34">
        <v>1</v>
      </c>
      <c r="GN42" s="34"/>
      <c r="GO42" s="4"/>
      <c r="GP42" s="34"/>
      <c r="GQ42" s="34">
        <v>1</v>
      </c>
      <c r="GR42" s="4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  <c r="IP42" s="31"/>
      <c r="IQ42" s="31"/>
      <c r="IR42" s="31"/>
      <c r="IS42" s="31"/>
      <c r="IT42" s="31"/>
    </row>
    <row r="43" spans="1:254" ht="15.75" x14ac:dyDescent="0.25">
      <c r="A43" s="34">
        <v>30</v>
      </c>
      <c r="B43" t="s">
        <v>816</v>
      </c>
      <c r="D43" s="28"/>
      <c r="E43" s="28">
        <f>SUM(E40:E42)</f>
        <v>0</v>
      </c>
      <c r="EH43" s="4">
        <v>1</v>
      </c>
      <c r="EI43" s="4"/>
      <c r="EJ43" s="4"/>
      <c r="EK43" s="4">
        <v>1</v>
      </c>
      <c r="EL43" s="4"/>
      <c r="EM43" s="4"/>
      <c r="EN43" s="4">
        <v>1</v>
      </c>
      <c r="EO43" s="4"/>
      <c r="EP43" s="4"/>
      <c r="EQ43" s="34">
        <v>1</v>
      </c>
      <c r="ER43" s="34"/>
      <c r="ES43" s="34"/>
      <c r="ET43" s="34">
        <v>1</v>
      </c>
      <c r="EU43" s="34"/>
      <c r="EV43" s="4"/>
      <c r="EW43" s="34">
        <v>1</v>
      </c>
      <c r="EX43" s="34"/>
      <c r="EY43" s="4"/>
      <c r="EZ43" s="34">
        <v>1</v>
      </c>
      <c r="FA43" s="34"/>
      <c r="FB43" s="4"/>
      <c r="FC43" s="34">
        <v>1</v>
      </c>
      <c r="FD43" s="34"/>
      <c r="FE43" s="4"/>
      <c r="FF43" s="34">
        <v>1</v>
      </c>
      <c r="FG43" s="34"/>
      <c r="FH43" s="34"/>
      <c r="FI43" s="34">
        <v>1</v>
      </c>
      <c r="FJ43" s="34"/>
      <c r="FK43" s="4"/>
      <c r="FL43" s="34">
        <v>1</v>
      </c>
      <c r="FM43" s="34"/>
      <c r="FN43" s="4"/>
      <c r="FO43" s="34">
        <v>1</v>
      </c>
      <c r="FP43" s="34"/>
      <c r="FQ43" s="4"/>
      <c r="FR43" s="34">
        <v>1</v>
      </c>
      <c r="FS43" s="34"/>
      <c r="FT43" s="4"/>
      <c r="FU43" s="34">
        <v>1</v>
      </c>
      <c r="FV43" s="34"/>
      <c r="FW43" s="34"/>
      <c r="FX43" s="34">
        <v>1</v>
      </c>
      <c r="FY43" s="34"/>
      <c r="FZ43" s="4"/>
      <c r="GA43" s="34">
        <v>1</v>
      </c>
      <c r="GB43" s="34"/>
      <c r="GC43" s="4"/>
      <c r="GD43" s="34">
        <v>1</v>
      </c>
      <c r="GE43" s="34"/>
      <c r="GF43" s="4"/>
      <c r="GG43" s="34">
        <v>1</v>
      </c>
      <c r="GH43" s="34"/>
      <c r="GI43" s="4"/>
      <c r="GJ43" s="34"/>
      <c r="GK43" s="34">
        <v>1</v>
      </c>
      <c r="GL43" s="4"/>
      <c r="GM43" s="34">
        <v>1</v>
      </c>
      <c r="GN43" s="34"/>
      <c r="GO43" s="4"/>
      <c r="GP43" s="34">
        <v>1</v>
      </c>
      <c r="GQ43" s="34"/>
      <c r="GR43" s="4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  <c r="IP43" s="31"/>
      <c r="IQ43" s="31"/>
      <c r="IR43" s="31"/>
      <c r="IS43" s="31"/>
      <c r="IT43" s="31"/>
    </row>
    <row r="44" spans="1:254" ht="15.75" x14ac:dyDescent="0.25">
      <c r="A44" s="34">
        <v>31</v>
      </c>
      <c r="C44" t="s">
        <v>834</v>
      </c>
      <c r="D44" s="35"/>
      <c r="E44" s="18">
        <f>D44/100*34</f>
        <v>0</v>
      </c>
      <c r="EH44" s="4">
        <v>1</v>
      </c>
      <c r="EI44" s="4"/>
      <c r="EJ44" s="4"/>
      <c r="EK44" s="4">
        <v>1</v>
      </c>
      <c r="EL44" s="4"/>
      <c r="EM44" s="4"/>
      <c r="EN44" s="4">
        <v>1</v>
      </c>
      <c r="EO44" s="4"/>
      <c r="EP44" s="4"/>
      <c r="EQ44" s="34">
        <v>1</v>
      </c>
      <c r="ER44" s="34"/>
      <c r="ES44" s="34"/>
      <c r="ET44" s="34">
        <v>1</v>
      </c>
      <c r="EU44" s="34"/>
      <c r="EV44" s="4"/>
      <c r="EW44" s="34">
        <v>1</v>
      </c>
      <c r="EX44" s="34"/>
      <c r="EY44" s="4"/>
      <c r="EZ44" s="34">
        <v>1</v>
      </c>
      <c r="FA44" s="34"/>
      <c r="FB44" s="4"/>
      <c r="FC44" s="34">
        <v>1</v>
      </c>
      <c r="FD44" s="34"/>
      <c r="FE44" s="4"/>
      <c r="FF44" s="34">
        <v>1</v>
      </c>
      <c r="FG44" s="34"/>
      <c r="FH44" s="34"/>
      <c r="FI44" s="34">
        <v>1</v>
      </c>
      <c r="FJ44" s="34"/>
      <c r="FK44" s="4"/>
      <c r="FL44" s="34">
        <v>1</v>
      </c>
      <c r="FM44" s="34"/>
      <c r="FN44" s="4"/>
      <c r="FO44" s="34">
        <v>1</v>
      </c>
      <c r="FP44" s="34"/>
      <c r="FQ44" s="4"/>
      <c r="FR44" s="34">
        <v>1</v>
      </c>
      <c r="FS44" s="34"/>
      <c r="FT44" s="4"/>
      <c r="FU44" s="34">
        <v>1</v>
      </c>
      <c r="FV44" s="34"/>
      <c r="FW44" s="34"/>
      <c r="FX44" s="34">
        <v>1</v>
      </c>
      <c r="FY44" s="34"/>
      <c r="FZ44" s="4"/>
      <c r="GA44" s="34">
        <v>1</v>
      </c>
      <c r="GB44" s="34"/>
      <c r="GC44" s="4"/>
      <c r="GD44" s="34">
        <v>1</v>
      </c>
      <c r="GE44" s="34"/>
      <c r="GF44" s="4"/>
      <c r="GG44" s="34">
        <v>1</v>
      </c>
      <c r="GH44" s="34"/>
      <c r="GI44" s="4"/>
      <c r="GJ44" s="34">
        <v>1</v>
      </c>
      <c r="GK44" s="34"/>
      <c r="GL44" s="4"/>
      <c r="GM44" s="34">
        <v>1</v>
      </c>
      <c r="GN44" s="34"/>
      <c r="GO44" s="4"/>
      <c r="GP44" s="34">
        <v>1</v>
      </c>
      <c r="GQ44" s="34"/>
      <c r="GR44" s="4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  <c r="IL44" s="31"/>
      <c r="IM44" s="31"/>
      <c r="IN44" s="31"/>
      <c r="IO44" s="31"/>
      <c r="IP44" s="31"/>
      <c r="IQ44" s="31"/>
      <c r="IR44" s="31"/>
      <c r="IS44" s="31"/>
      <c r="IT44" s="31"/>
    </row>
    <row r="45" spans="1:254" x14ac:dyDescent="0.25">
      <c r="A45" s="34">
        <v>32</v>
      </c>
      <c r="B45" t="s">
        <v>814</v>
      </c>
      <c r="C45" t="s">
        <v>834</v>
      </c>
      <c r="D45" s="35"/>
      <c r="E45" s="18">
        <f>D45/100*34</f>
        <v>0</v>
      </c>
      <c r="EH45" s="4">
        <v>1</v>
      </c>
      <c r="EI45" s="4"/>
      <c r="EJ45" s="4"/>
      <c r="EK45" s="4">
        <v>1</v>
      </c>
      <c r="EL45" s="4"/>
      <c r="EM45" s="4"/>
      <c r="EN45" s="4">
        <v>1</v>
      </c>
      <c r="EO45" s="4"/>
      <c r="EP45" s="4"/>
      <c r="EQ45" s="34">
        <v>1</v>
      </c>
      <c r="ER45" s="34"/>
      <c r="ES45" s="34"/>
      <c r="ET45" s="34">
        <v>1</v>
      </c>
      <c r="EU45" s="34"/>
      <c r="EV45" s="4"/>
      <c r="EW45" s="34">
        <v>1</v>
      </c>
      <c r="EX45" s="34"/>
      <c r="EY45" s="4"/>
      <c r="EZ45" s="34">
        <v>1</v>
      </c>
      <c r="FA45" s="34"/>
      <c r="FB45" s="4"/>
      <c r="FC45" s="34">
        <v>1</v>
      </c>
      <c r="FD45" s="34"/>
      <c r="FE45" s="4"/>
      <c r="FF45" s="34">
        <v>1</v>
      </c>
      <c r="FG45" s="34"/>
      <c r="FH45" s="34"/>
      <c r="FI45" s="34">
        <v>1</v>
      </c>
      <c r="FJ45" s="34"/>
      <c r="FK45" s="4"/>
      <c r="FL45" s="34">
        <v>1</v>
      </c>
      <c r="FM45" s="34"/>
      <c r="FN45" s="4"/>
      <c r="FO45" s="34">
        <v>1</v>
      </c>
      <c r="FP45" s="34"/>
      <c r="FQ45" s="4"/>
      <c r="FR45" s="34">
        <v>1</v>
      </c>
      <c r="FS45" s="34"/>
      <c r="FT45" s="4"/>
      <c r="FU45" s="34">
        <v>1</v>
      </c>
      <c r="FV45" s="34"/>
      <c r="FW45" s="34"/>
      <c r="FX45" s="34">
        <v>1</v>
      </c>
      <c r="FY45" s="34"/>
      <c r="FZ45" s="4"/>
      <c r="GA45" s="34">
        <v>1</v>
      </c>
      <c r="GB45" s="34"/>
      <c r="GC45" s="4"/>
      <c r="GD45" s="34">
        <v>1</v>
      </c>
      <c r="GE45" s="34"/>
      <c r="GF45" s="4"/>
      <c r="GG45" s="34">
        <v>1</v>
      </c>
      <c r="GH45" s="34"/>
      <c r="GI45" s="4"/>
      <c r="GJ45" s="34">
        <v>1</v>
      </c>
      <c r="GK45" s="34"/>
      <c r="GL45" s="4"/>
      <c r="GM45" s="34">
        <v>1</v>
      </c>
      <c r="GN45" s="34"/>
      <c r="GO45" s="4"/>
      <c r="GP45" s="34">
        <v>1</v>
      </c>
      <c r="GQ45" s="34"/>
      <c r="GR45" s="4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  <c r="IJ45" s="32"/>
      <c r="IK45" s="32"/>
      <c r="IL45" s="32"/>
      <c r="IM45" s="32"/>
      <c r="IN45" s="32"/>
      <c r="IO45" s="32"/>
      <c r="IP45" s="32"/>
      <c r="IQ45" s="32"/>
      <c r="IR45" s="32"/>
      <c r="IS45" s="32"/>
      <c r="IT45" s="32"/>
    </row>
    <row r="46" spans="1:254" x14ac:dyDescent="0.25">
      <c r="A46" s="42">
        <v>33</v>
      </c>
      <c r="B46" t="s">
        <v>815</v>
      </c>
      <c r="C46" t="s">
        <v>834</v>
      </c>
      <c r="D46" s="35"/>
      <c r="E46" s="18">
        <f>D46/100*34</f>
        <v>0</v>
      </c>
      <c r="EH46" s="4">
        <v>1</v>
      </c>
      <c r="EI46" s="4"/>
      <c r="EJ46" s="4"/>
      <c r="EK46" s="4">
        <v>1</v>
      </c>
      <c r="EL46" s="4"/>
      <c r="EM46" s="4"/>
      <c r="EN46" s="4">
        <v>1</v>
      </c>
      <c r="EO46" s="4"/>
      <c r="EP46" s="4"/>
      <c r="EQ46" s="42">
        <v>1</v>
      </c>
      <c r="ER46" s="42"/>
      <c r="ES46" s="42"/>
      <c r="ET46" s="42">
        <v>1</v>
      </c>
      <c r="EU46" s="42"/>
      <c r="EV46" s="4"/>
      <c r="EW46" s="42">
        <v>1</v>
      </c>
      <c r="EX46" s="42"/>
      <c r="EY46" s="4"/>
      <c r="EZ46" s="42">
        <v>1</v>
      </c>
      <c r="FA46" s="42"/>
      <c r="FB46" s="4"/>
      <c r="FC46" s="42">
        <v>1</v>
      </c>
      <c r="FD46" s="42"/>
      <c r="FE46" s="4"/>
      <c r="FF46" s="42">
        <v>1</v>
      </c>
      <c r="FG46" s="42"/>
      <c r="FH46" s="42"/>
      <c r="FI46" s="42">
        <v>1</v>
      </c>
      <c r="FJ46" s="42"/>
      <c r="FK46" s="4"/>
      <c r="FL46" s="42">
        <v>1</v>
      </c>
      <c r="FM46" s="42"/>
      <c r="FN46" s="4"/>
      <c r="FO46" s="42">
        <v>1</v>
      </c>
      <c r="FP46" s="42"/>
      <c r="FQ46" s="4"/>
      <c r="FR46" s="42">
        <v>1</v>
      </c>
      <c r="FS46" s="42"/>
      <c r="FT46" s="4"/>
      <c r="FU46" s="42">
        <v>1</v>
      </c>
      <c r="FV46" s="42"/>
      <c r="FW46" s="42"/>
      <c r="FX46" s="42">
        <v>1</v>
      </c>
      <c r="FY46" s="42"/>
      <c r="FZ46" s="4"/>
      <c r="GA46" s="42">
        <v>1</v>
      </c>
      <c r="GB46" s="42"/>
      <c r="GC46" s="4"/>
      <c r="GD46" s="42">
        <v>1</v>
      </c>
      <c r="GE46" s="42"/>
      <c r="GF46" s="4"/>
      <c r="GG46" s="42">
        <v>1</v>
      </c>
      <c r="GH46" s="42"/>
      <c r="GI46" s="4"/>
      <c r="GJ46" s="42">
        <v>1</v>
      </c>
      <c r="GK46" s="42"/>
      <c r="GL46" s="4"/>
      <c r="GM46" s="42">
        <v>1</v>
      </c>
      <c r="GN46" s="42"/>
      <c r="GO46" s="4"/>
      <c r="GP46" s="42">
        <v>1</v>
      </c>
      <c r="GQ46" s="42"/>
      <c r="GR46" s="4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  <c r="IK46" s="32"/>
      <c r="IL46" s="32"/>
      <c r="IM46" s="32"/>
      <c r="IN46" s="32"/>
      <c r="IO46" s="32"/>
      <c r="IP46" s="32"/>
      <c r="IQ46" s="32"/>
      <c r="IR46" s="32"/>
      <c r="IS46" s="32"/>
      <c r="IT46" s="32"/>
    </row>
    <row r="47" spans="1:254" x14ac:dyDescent="0.25">
      <c r="A47" s="34">
        <v>34</v>
      </c>
      <c r="B47" t="s">
        <v>816</v>
      </c>
      <c r="D47" s="27"/>
      <c r="E47" s="28">
        <f>SUM(E44:E46)</f>
        <v>0</v>
      </c>
      <c r="EH47" s="4">
        <v>1</v>
      </c>
      <c r="EI47" s="4"/>
      <c r="EJ47" s="4"/>
      <c r="EK47" s="4">
        <v>1</v>
      </c>
      <c r="EL47" s="4"/>
      <c r="EM47" s="4"/>
      <c r="EN47" s="4">
        <v>1</v>
      </c>
      <c r="EO47" s="4"/>
      <c r="EP47" s="4"/>
      <c r="EQ47" s="34">
        <v>1</v>
      </c>
      <c r="ER47" s="34"/>
      <c r="ES47" s="34"/>
      <c r="ET47" s="34">
        <v>1</v>
      </c>
      <c r="EU47" s="34"/>
      <c r="EV47" s="4"/>
      <c r="EW47" s="34">
        <v>1</v>
      </c>
      <c r="EX47" s="34"/>
      <c r="EY47" s="4"/>
      <c r="EZ47" s="34">
        <v>1</v>
      </c>
      <c r="FA47" s="34"/>
      <c r="FB47" s="4"/>
      <c r="FC47" s="34">
        <v>1</v>
      </c>
      <c r="FD47" s="34"/>
      <c r="FE47" s="4"/>
      <c r="FF47" s="34">
        <v>1</v>
      </c>
      <c r="FG47" s="34"/>
      <c r="FH47" s="34"/>
      <c r="FI47" s="34">
        <v>1</v>
      </c>
      <c r="FJ47" s="34"/>
      <c r="FK47" s="4"/>
      <c r="FL47" s="34">
        <v>1</v>
      </c>
      <c r="FM47" s="34"/>
      <c r="FN47" s="4"/>
      <c r="FO47" s="34">
        <v>1</v>
      </c>
      <c r="FP47" s="34"/>
      <c r="FQ47" s="4"/>
      <c r="FR47" s="34">
        <v>1</v>
      </c>
      <c r="FS47" s="34"/>
      <c r="FT47" s="4"/>
      <c r="FU47" s="34">
        <v>1</v>
      </c>
      <c r="FV47" s="34"/>
      <c r="FW47" s="34"/>
      <c r="FX47" s="34">
        <v>1</v>
      </c>
      <c r="FY47" s="34"/>
      <c r="FZ47" s="4"/>
      <c r="GA47" s="34">
        <v>1</v>
      </c>
      <c r="GB47" s="34"/>
      <c r="GC47" s="4"/>
      <c r="GD47" s="34">
        <v>1</v>
      </c>
      <c r="GE47" s="34"/>
      <c r="GF47" s="4"/>
      <c r="GG47" s="34">
        <v>1</v>
      </c>
      <c r="GH47" s="34"/>
      <c r="GI47" s="4"/>
      <c r="GJ47" s="34">
        <v>1</v>
      </c>
      <c r="GK47" s="34"/>
      <c r="GL47" s="4"/>
      <c r="GM47" s="34">
        <v>1</v>
      </c>
      <c r="GN47" s="34"/>
      <c r="GO47" s="4"/>
      <c r="GP47" s="34">
        <v>1</v>
      </c>
      <c r="GQ47" s="34"/>
      <c r="GR47" s="4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32"/>
      <c r="IL47" s="32"/>
      <c r="IM47" s="32"/>
      <c r="IN47" s="32"/>
      <c r="IO47" s="32"/>
      <c r="IP47" s="32"/>
      <c r="IQ47" s="32"/>
      <c r="IR47" s="32"/>
      <c r="IS47" s="32"/>
      <c r="IT47" s="32"/>
    </row>
    <row r="48" spans="1:254" x14ac:dyDescent="0.25">
      <c r="A48" s="42">
        <v>35</v>
      </c>
      <c r="C48" t="s">
        <v>835</v>
      </c>
      <c r="D48" s="35"/>
      <c r="E48">
        <f>D48/100*34</f>
        <v>0</v>
      </c>
      <c r="EH48" s="4">
        <v>1</v>
      </c>
      <c r="EI48" s="4"/>
      <c r="EJ48" s="4"/>
      <c r="EK48" s="4">
        <v>1</v>
      </c>
      <c r="EL48" s="4"/>
      <c r="EM48" s="4"/>
      <c r="EN48" s="4">
        <v>1</v>
      </c>
      <c r="EO48" s="4"/>
      <c r="EP48" s="4"/>
      <c r="EQ48" s="42">
        <v>1</v>
      </c>
      <c r="ER48" s="42"/>
      <c r="ES48" s="42"/>
      <c r="ET48" s="42">
        <v>1</v>
      </c>
      <c r="EU48" s="42"/>
      <c r="EV48" s="4"/>
      <c r="EW48" s="42">
        <v>1</v>
      </c>
      <c r="EX48" s="42"/>
      <c r="EY48" s="4"/>
      <c r="EZ48" s="42">
        <v>1</v>
      </c>
      <c r="FA48" s="42"/>
      <c r="FB48" s="4"/>
      <c r="FC48" s="42">
        <v>1</v>
      </c>
      <c r="FD48" s="42"/>
      <c r="FE48" s="4"/>
      <c r="FF48" s="42">
        <v>1</v>
      </c>
      <c r="FG48" s="42"/>
      <c r="FH48" s="42"/>
      <c r="FI48" s="42">
        <v>1</v>
      </c>
      <c r="FJ48" s="42"/>
      <c r="FK48" s="4"/>
      <c r="FL48" s="42">
        <v>1</v>
      </c>
      <c r="FM48" s="42"/>
      <c r="FN48" s="4"/>
      <c r="FO48" s="42">
        <v>1</v>
      </c>
      <c r="FP48" s="42"/>
      <c r="FQ48" s="4"/>
      <c r="FR48" s="42">
        <v>1</v>
      </c>
      <c r="FS48" s="42"/>
      <c r="FT48" s="4"/>
      <c r="FU48" s="42">
        <v>1</v>
      </c>
      <c r="FV48" s="42"/>
      <c r="FW48" s="42"/>
      <c r="FX48" s="42">
        <v>1</v>
      </c>
      <c r="FY48" s="42"/>
      <c r="FZ48" s="4"/>
      <c r="GA48" s="42">
        <v>1</v>
      </c>
      <c r="GB48" s="42"/>
      <c r="GC48" s="4"/>
      <c r="GD48" s="42">
        <v>1</v>
      </c>
      <c r="GE48" s="42"/>
      <c r="GF48" s="4"/>
      <c r="GG48" s="42">
        <v>1</v>
      </c>
      <c r="GH48" s="42"/>
      <c r="GI48" s="4"/>
      <c r="GJ48" s="42">
        <v>1</v>
      </c>
      <c r="GK48" s="42"/>
      <c r="GL48" s="4"/>
      <c r="GM48" s="42">
        <v>1</v>
      </c>
      <c r="GN48" s="42"/>
      <c r="GO48" s="4"/>
      <c r="GP48" s="42">
        <v>1</v>
      </c>
      <c r="GQ48" s="42"/>
      <c r="GR48" s="4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32"/>
      <c r="IS48" s="32"/>
      <c r="IT48" s="32"/>
    </row>
    <row r="49" spans="1:2839" x14ac:dyDescent="0.25">
      <c r="A49" s="42">
        <v>36</v>
      </c>
      <c r="B49" t="s">
        <v>814</v>
      </c>
      <c r="C49" t="s">
        <v>835</v>
      </c>
      <c r="D49" s="35"/>
      <c r="E49">
        <f>D49/100*34</f>
        <v>0</v>
      </c>
      <c r="EH49" s="4">
        <v>1</v>
      </c>
      <c r="EI49" s="4"/>
      <c r="EJ49" s="4"/>
      <c r="EK49" s="4">
        <v>1</v>
      </c>
      <c r="EL49" s="4"/>
      <c r="EM49" s="4"/>
      <c r="EN49" s="4">
        <v>1</v>
      </c>
      <c r="EO49" s="4"/>
      <c r="EP49" s="4"/>
      <c r="EQ49" s="42">
        <v>1</v>
      </c>
      <c r="ER49" s="42"/>
      <c r="ES49" s="42"/>
      <c r="ET49" s="42">
        <v>1</v>
      </c>
      <c r="EU49" s="42"/>
      <c r="EV49" s="4"/>
      <c r="EW49" s="42">
        <v>1</v>
      </c>
      <c r="EX49" s="42"/>
      <c r="EY49" s="4"/>
      <c r="EZ49" s="42">
        <v>1</v>
      </c>
      <c r="FA49" s="42"/>
      <c r="FB49" s="4"/>
      <c r="FC49" s="42">
        <v>1</v>
      </c>
      <c r="FD49" s="42"/>
      <c r="FE49" s="4"/>
      <c r="FF49" s="42">
        <v>1</v>
      </c>
      <c r="FG49" s="42"/>
      <c r="FH49" s="42"/>
      <c r="FI49" s="42">
        <v>1</v>
      </c>
      <c r="FJ49" s="42"/>
      <c r="FK49" s="4"/>
      <c r="FL49" s="42">
        <v>1</v>
      </c>
      <c r="FM49" s="42"/>
      <c r="FN49" s="4"/>
      <c r="FO49" s="42">
        <v>1</v>
      </c>
      <c r="FP49" s="42"/>
      <c r="FQ49" s="4"/>
      <c r="FR49" s="42">
        <v>1</v>
      </c>
      <c r="FS49" s="42"/>
      <c r="FT49" s="4"/>
      <c r="FU49" s="42">
        <v>1</v>
      </c>
      <c r="FV49" s="42"/>
      <c r="FW49" s="42"/>
      <c r="FX49" s="42">
        <v>1</v>
      </c>
      <c r="FY49" s="42"/>
      <c r="FZ49" s="4"/>
      <c r="GA49" s="42">
        <v>1</v>
      </c>
      <c r="GB49" s="42"/>
      <c r="GC49" s="4"/>
      <c r="GD49" s="42">
        <v>1</v>
      </c>
      <c r="GE49" s="42"/>
      <c r="GF49" s="4"/>
      <c r="GG49" s="42">
        <v>1</v>
      </c>
      <c r="GH49" s="42"/>
      <c r="GI49" s="4"/>
      <c r="GJ49" s="42">
        <v>1</v>
      </c>
      <c r="GK49" s="42"/>
      <c r="GL49" s="4"/>
      <c r="GM49" s="42">
        <v>1</v>
      </c>
      <c r="GN49" s="42"/>
      <c r="GO49" s="4"/>
      <c r="GP49" s="42">
        <v>1</v>
      </c>
      <c r="GQ49" s="42"/>
      <c r="GR49" s="4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32"/>
      <c r="IL49" s="32"/>
      <c r="IM49" s="32"/>
      <c r="IN49" s="32"/>
      <c r="IO49" s="32"/>
      <c r="IP49" s="32"/>
      <c r="IQ49" s="32"/>
      <c r="IR49" s="32"/>
      <c r="IS49" s="32"/>
      <c r="IT49" s="32"/>
    </row>
    <row r="50" spans="1:2839" x14ac:dyDescent="0.25">
      <c r="A50" s="42">
        <v>37</v>
      </c>
      <c r="B50" t="s">
        <v>815</v>
      </c>
      <c r="C50" t="s">
        <v>835</v>
      </c>
      <c r="D50" s="35"/>
      <c r="E50">
        <f>D50/100*34</f>
        <v>0</v>
      </c>
      <c r="EH50" s="42"/>
      <c r="EI50" s="42">
        <v>1</v>
      </c>
      <c r="EJ50" s="42"/>
      <c r="EK50" s="42"/>
      <c r="EL50" s="42">
        <v>1</v>
      </c>
      <c r="EM50" s="42"/>
      <c r="EN50" s="42"/>
      <c r="EO50" s="42">
        <v>1</v>
      </c>
      <c r="EP50" s="42"/>
      <c r="EQ50" s="42"/>
      <c r="ER50" s="42">
        <v>1</v>
      </c>
      <c r="ES50" s="42"/>
      <c r="ET50" s="42"/>
      <c r="EU50" s="42">
        <v>1</v>
      </c>
      <c r="EV50" s="42"/>
      <c r="EW50" s="42"/>
      <c r="EX50" s="42">
        <v>1</v>
      </c>
      <c r="EY50" s="42"/>
      <c r="EZ50" s="42"/>
      <c r="FA50" s="42">
        <v>1</v>
      </c>
      <c r="FB50" s="42"/>
      <c r="FC50" s="42"/>
      <c r="FD50" s="42">
        <v>1</v>
      </c>
      <c r="FE50" s="42"/>
      <c r="FF50" s="42"/>
      <c r="FG50" s="42">
        <v>1</v>
      </c>
      <c r="FH50" s="42"/>
      <c r="FI50" s="42"/>
      <c r="FJ50" s="42">
        <v>1</v>
      </c>
      <c r="FK50" s="42"/>
      <c r="FL50" s="42"/>
      <c r="FM50" s="42">
        <v>1</v>
      </c>
      <c r="FN50" s="42"/>
      <c r="FO50" s="42"/>
      <c r="FP50" s="42">
        <v>1</v>
      </c>
      <c r="FQ50" s="42"/>
      <c r="FR50" s="42"/>
      <c r="FS50" s="42">
        <v>1</v>
      </c>
      <c r="FT50" s="42"/>
      <c r="FU50" s="42"/>
      <c r="FV50" s="42">
        <v>1</v>
      </c>
      <c r="FW50" s="42"/>
      <c r="FX50" s="42"/>
      <c r="FY50" s="42">
        <v>1</v>
      </c>
      <c r="FZ50" s="42"/>
      <c r="GA50" s="42"/>
      <c r="GB50" s="42">
        <v>1</v>
      </c>
      <c r="GC50" s="42"/>
      <c r="GD50" s="42"/>
      <c r="GE50" s="42">
        <v>1</v>
      </c>
      <c r="GF50" s="42"/>
      <c r="GG50" s="42"/>
      <c r="GH50" s="42">
        <v>1</v>
      </c>
      <c r="GI50" s="42"/>
      <c r="GJ50" s="42"/>
      <c r="GK50" s="42">
        <v>1</v>
      </c>
      <c r="GL50" s="42"/>
      <c r="GM50" s="42"/>
      <c r="GN50" s="42">
        <v>1</v>
      </c>
      <c r="GO50" s="42"/>
      <c r="GP50" s="42"/>
      <c r="GQ50" s="42">
        <v>1</v>
      </c>
      <c r="GR50" s="42"/>
      <c r="JC50" s="42">
        <v>34</v>
      </c>
      <c r="JD50" s="42">
        <v>34</v>
      </c>
      <c r="JE50" s="42">
        <v>34</v>
      </c>
      <c r="JF50" s="42">
        <v>34</v>
      </c>
      <c r="JG50" s="42">
        <v>34</v>
      </c>
      <c r="JH50" s="42">
        <v>34</v>
      </c>
      <c r="JI50" s="42">
        <v>34</v>
      </c>
      <c r="JJ50" s="42">
        <v>34</v>
      </c>
      <c r="JK50" s="42">
        <v>34</v>
      </c>
      <c r="JL50" s="42">
        <v>34</v>
      </c>
      <c r="JM50" s="42">
        <v>34</v>
      </c>
      <c r="JN50" s="42">
        <v>34</v>
      </c>
      <c r="JO50" s="42">
        <v>34</v>
      </c>
      <c r="JP50" s="42">
        <v>34</v>
      </c>
      <c r="JQ50" s="42">
        <v>34</v>
      </c>
      <c r="JR50" s="42">
        <v>34</v>
      </c>
      <c r="JS50" s="42">
        <v>34</v>
      </c>
      <c r="JT50" s="42">
        <v>34</v>
      </c>
      <c r="JU50" s="42">
        <v>34</v>
      </c>
      <c r="JV50" s="42">
        <v>34</v>
      </c>
      <c r="JW50" s="42">
        <v>34</v>
      </c>
      <c r="JX50" s="42">
        <v>34</v>
      </c>
      <c r="JY50" s="42">
        <v>34</v>
      </c>
      <c r="JZ50" s="42">
        <v>34</v>
      </c>
      <c r="KA50" s="42">
        <v>34</v>
      </c>
      <c r="KB50" s="42">
        <v>34</v>
      </c>
      <c r="KC50" s="42">
        <v>34</v>
      </c>
      <c r="KD50" s="42">
        <v>34</v>
      </c>
      <c r="KE50" s="42">
        <v>34</v>
      </c>
      <c r="KF50" s="42">
        <v>34</v>
      </c>
      <c r="KG50" s="42">
        <v>34</v>
      </c>
      <c r="KH50" s="42">
        <v>34</v>
      </c>
      <c r="KI50" s="42">
        <v>34</v>
      </c>
      <c r="KJ50" s="42">
        <v>34</v>
      </c>
      <c r="KK50" s="42">
        <v>34</v>
      </c>
      <c r="KL50" s="42">
        <v>34</v>
      </c>
      <c r="KM50" s="42">
        <v>34</v>
      </c>
      <c r="KN50" s="42">
        <v>34</v>
      </c>
      <c r="KO50" s="42">
        <v>34</v>
      </c>
      <c r="KP50" s="42">
        <v>34</v>
      </c>
      <c r="KQ50" s="42">
        <v>34</v>
      </c>
      <c r="KR50" s="42">
        <v>34</v>
      </c>
      <c r="KS50" s="42">
        <v>34</v>
      </c>
      <c r="KT50" s="42">
        <v>34</v>
      </c>
      <c r="KU50" s="42">
        <v>34</v>
      </c>
      <c r="KV50" s="42">
        <v>34</v>
      </c>
      <c r="KW50" s="42">
        <v>34</v>
      </c>
      <c r="KX50" s="42">
        <v>34</v>
      </c>
      <c r="KY50" s="42">
        <v>34</v>
      </c>
      <c r="KZ50" s="42">
        <v>34</v>
      </c>
      <c r="LA50" s="42">
        <v>34</v>
      </c>
      <c r="LB50" s="42">
        <v>34</v>
      </c>
      <c r="LC50" s="42">
        <v>34</v>
      </c>
      <c r="LD50" s="42">
        <v>34</v>
      </c>
      <c r="LE50" s="42">
        <v>34</v>
      </c>
      <c r="LF50" s="42">
        <v>34</v>
      </c>
      <c r="LG50" s="42">
        <v>34</v>
      </c>
      <c r="LH50" s="42">
        <v>34</v>
      </c>
      <c r="LI50" s="42">
        <v>34</v>
      </c>
      <c r="LJ50" s="42">
        <v>34</v>
      </c>
      <c r="LK50" s="42">
        <v>34</v>
      </c>
      <c r="LL50" s="42">
        <v>34</v>
      </c>
      <c r="LM50" s="42">
        <v>34</v>
      </c>
      <c r="LN50" s="42">
        <v>34</v>
      </c>
      <c r="LO50" s="42">
        <v>34</v>
      </c>
      <c r="LP50" s="42">
        <v>34</v>
      </c>
      <c r="LQ50" s="42">
        <v>34</v>
      </c>
      <c r="LR50" s="42">
        <v>34</v>
      </c>
      <c r="LS50" s="42">
        <v>34</v>
      </c>
      <c r="LT50" s="42">
        <v>34</v>
      </c>
      <c r="LU50" s="42">
        <v>34</v>
      </c>
      <c r="LV50" s="42">
        <v>34</v>
      </c>
      <c r="LW50" s="42">
        <v>34</v>
      </c>
      <c r="LX50" s="42">
        <v>34</v>
      </c>
      <c r="LY50" s="42">
        <v>34</v>
      </c>
      <c r="LZ50" s="42">
        <v>34</v>
      </c>
      <c r="MA50" s="42">
        <v>34</v>
      </c>
      <c r="MB50" s="42">
        <v>34</v>
      </c>
      <c r="MC50" s="42">
        <v>34</v>
      </c>
      <c r="MD50" s="42">
        <v>34</v>
      </c>
      <c r="ME50" s="42">
        <v>34</v>
      </c>
      <c r="MF50" s="42">
        <v>34</v>
      </c>
      <c r="MG50" s="42">
        <v>34</v>
      </c>
      <c r="MH50" s="42">
        <v>34</v>
      </c>
      <c r="MI50" s="42">
        <v>34</v>
      </c>
      <c r="MJ50" s="42">
        <v>34</v>
      </c>
      <c r="MK50" s="42">
        <v>34</v>
      </c>
      <c r="ML50" s="42">
        <v>34</v>
      </c>
      <c r="MM50" s="42">
        <v>34</v>
      </c>
      <c r="MN50" s="42">
        <v>34</v>
      </c>
      <c r="MO50" s="42">
        <v>34</v>
      </c>
      <c r="MP50" s="42">
        <v>34</v>
      </c>
      <c r="MQ50" s="42">
        <v>34</v>
      </c>
      <c r="MR50" s="42">
        <v>34</v>
      </c>
      <c r="MS50" s="42">
        <v>34</v>
      </c>
      <c r="MT50" s="42">
        <v>34</v>
      </c>
      <c r="MU50" s="42">
        <v>34</v>
      </c>
      <c r="MV50" s="42">
        <v>34</v>
      </c>
      <c r="MW50" s="42">
        <v>34</v>
      </c>
      <c r="MX50" s="42">
        <v>34</v>
      </c>
      <c r="MY50" s="42">
        <v>34</v>
      </c>
      <c r="MZ50" s="42">
        <v>34</v>
      </c>
      <c r="NA50" s="42">
        <v>34</v>
      </c>
      <c r="NB50" s="42">
        <v>34</v>
      </c>
      <c r="NC50" s="42">
        <v>34</v>
      </c>
      <c r="ND50" s="42">
        <v>34</v>
      </c>
      <c r="NE50" s="42">
        <v>34</v>
      </c>
      <c r="NF50" s="42">
        <v>34</v>
      </c>
      <c r="NG50" s="42">
        <v>34</v>
      </c>
      <c r="NH50" s="42">
        <v>34</v>
      </c>
      <c r="NI50" s="42">
        <v>34</v>
      </c>
      <c r="NJ50" s="42">
        <v>34</v>
      </c>
      <c r="NK50" s="42">
        <v>34</v>
      </c>
      <c r="NL50" s="42">
        <v>34</v>
      </c>
      <c r="NM50" s="42">
        <v>34</v>
      </c>
      <c r="NN50" s="42">
        <v>34</v>
      </c>
      <c r="NO50" s="42">
        <v>34</v>
      </c>
      <c r="NP50" s="42">
        <v>34</v>
      </c>
      <c r="NQ50" s="42">
        <v>34</v>
      </c>
      <c r="NR50" s="42">
        <v>34</v>
      </c>
      <c r="NS50" s="42">
        <v>34</v>
      </c>
      <c r="NT50" s="42">
        <v>34</v>
      </c>
      <c r="NU50" s="42">
        <v>34</v>
      </c>
      <c r="NV50" s="42">
        <v>34</v>
      </c>
      <c r="NW50" s="42">
        <v>34</v>
      </c>
      <c r="NX50" s="42">
        <v>34</v>
      </c>
      <c r="NY50" s="42">
        <v>34</v>
      </c>
      <c r="NZ50" s="42">
        <v>34</v>
      </c>
      <c r="OA50" s="42">
        <v>34</v>
      </c>
      <c r="OB50" s="42">
        <v>34</v>
      </c>
      <c r="OC50" s="42">
        <v>34</v>
      </c>
      <c r="OD50" s="42">
        <v>34</v>
      </c>
      <c r="OE50" s="42">
        <v>34</v>
      </c>
      <c r="OF50" s="42">
        <v>34</v>
      </c>
      <c r="OG50" s="42">
        <v>34</v>
      </c>
      <c r="OH50" s="42">
        <v>34</v>
      </c>
      <c r="OI50" s="42">
        <v>34</v>
      </c>
      <c r="OJ50" s="42">
        <v>34</v>
      </c>
      <c r="OK50" s="42">
        <v>34</v>
      </c>
      <c r="OL50" s="42">
        <v>34</v>
      </c>
      <c r="OM50" s="42">
        <v>34</v>
      </c>
      <c r="ON50" s="42">
        <v>34</v>
      </c>
      <c r="OO50" s="42">
        <v>34</v>
      </c>
      <c r="OP50" s="42">
        <v>34</v>
      </c>
      <c r="OQ50" s="42">
        <v>34</v>
      </c>
      <c r="OR50" s="42">
        <v>34</v>
      </c>
      <c r="OS50" s="42">
        <v>34</v>
      </c>
      <c r="OT50" s="42">
        <v>34</v>
      </c>
      <c r="OU50" s="42">
        <v>34</v>
      </c>
      <c r="OV50" s="42">
        <v>34</v>
      </c>
      <c r="OW50" s="42">
        <v>34</v>
      </c>
      <c r="OX50" s="42">
        <v>34</v>
      </c>
      <c r="OY50" s="42">
        <v>34</v>
      </c>
      <c r="OZ50" s="42">
        <v>34</v>
      </c>
      <c r="PA50" s="42">
        <v>34</v>
      </c>
      <c r="PB50" s="42">
        <v>34</v>
      </c>
      <c r="PC50" s="42">
        <v>34</v>
      </c>
      <c r="PD50" s="42">
        <v>34</v>
      </c>
      <c r="PE50" s="42">
        <v>34</v>
      </c>
      <c r="PF50" s="42">
        <v>34</v>
      </c>
      <c r="PG50" s="42">
        <v>34</v>
      </c>
      <c r="PH50" s="42">
        <v>34</v>
      </c>
      <c r="PI50" s="42">
        <v>34</v>
      </c>
      <c r="PJ50" s="42">
        <v>34</v>
      </c>
      <c r="PK50" s="42">
        <v>34</v>
      </c>
      <c r="PL50" s="42">
        <v>34</v>
      </c>
      <c r="PM50" s="42">
        <v>34</v>
      </c>
      <c r="PN50" s="42">
        <v>34</v>
      </c>
      <c r="PO50" s="42">
        <v>34</v>
      </c>
      <c r="PP50" s="42">
        <v>34</v>
      </c>
      <c r="PQ50" s="42">
        <v>34</v>
      </c>
      <c r="PR50" s="42">
        <v>34</v>
      </c>
      <c r="PS50" s="42">
        <v>34</v>
      </c>
      <c r="PT50" s="42">
        <v>34</v>
      </c>
      <c r="PU50" s="42">
        <v>34</v>
      </c>
      <c r="PV50" s="42">
        <v>34</v>
      </c>
      <c r="PW50" s="42">
        <v>34</v>
      </c>
      <c r="PX50" s="42">
        <v>34</v>
      </c>
      <c r="PY50" s="42">
        <v>34</v>
      </c>
      <c r="PZ50" s="42">
        <v>34</v>
      </c>
      <c r="QA50" s="42">
        <v>34</v>
      </c>
      <c r="QB50" s="42">
        <v>34</v>
      </c>
      <c r="QC50" s="42">
        <v>34</v>
      </c>
      <c r="QD50" s="42">
        <v>34</v>
      </c>
      <c r="QE50" s="42">
        <v>34</v>
      </c>
      <c r="QF50" s="42">
        <v>34</v>
      </c>
      <c r="QG50" s="42">
        <v>34</v>
      </c>
      <c r="QH50" s="42">
        <v>34</v>
      </c>
      <c r="QI50" s="42">
        <v>34</v>
      </c>
      <c r="QJ50" s="42">
        <v>34</v>
      </c>
      <c r="QK50" s="42">
        <v>34</v>
      </c>
      <c r="QL50" s="42">
        <v>34</v>
      </c>
      <c r="QM50" s="42">
        <v>34</v>
      </c>
      <c r="QN50" s="42">
        <v>34</v>
      </c>
      <c r="QO50" s="42">
        <v>34</v>
      </c>
      <c r="QP50" s="42">
        <v>34</v>
      </c>
      <c r="QQ50" s="42">
        <v>34</v>
      </c>
      <c r="QR50" s="42">
        <v>34</v>
      </c>
      <c r="QS50" s="42">
        <v>34</v>
      </c>
      <c r="QT50" s="42">
        <v>34</v>
      </c>
      <c r="QU50" s="42">
        <v>34</v>
      </c>
      <c r="QV50" s="42">
        <v>34</v>
      </c>
      <c r="QW50" s="42">
        <v>34</v>
      </c>
      <c r="QX50" s="42">
        <v>34</v>
      </c>
      <c r="QY50" s="42">
        <v>34</v>
      </c>
      <c r="QZ50" s="42">
        <v>34</v>
      </c>
      <c r="RA50" s="42">
        <v>34</v>
      </c>
      <c r="RB50" s="42">
        <v>34</v>
      </c>
      <c r="RC50" s="42">
        <v>34</v>
      </c>
      <c r="RD50" s="42">
        <v>34</v>
      </c>
      <c r="RE50" s="42">
        <v>34</v>
      </c>
      <c r="RF50" s="42">
        <v>34</v>
      </c>
      <c r="RG50" s="42">
        <v>34</v>
      </c>
      <c r="RH50" s="42">
        <v>34</v>
      </c>
      <c r="RI50" s="42">
        <v>34</v>
      </c>
      <c r="RJ50" s="42">
        <v>34</v>
      </c>
      <c r="RK50" s="42">
        <v>34</v>
      </c>
      <c r="RL50" s="42">
        <v>34</v>
      </c>
      <c r="RM50" s="42">
        <v>34</v>
      </c>
      <c r="RN50" s="42">
        <v>34</v>
      </c>
      <c r="RO50" s="42">
        <v>34</v>
      </c>
      <c r="RP50" s="42">
        <v>34</v>
      </c>
      <c r="RQ50" s="42">
        <v>34</v>
      </c>
      <c r="RR50" s="42">
        <v>34</v>
      </c>
      <c r="RS50" s="42">
        <v>34</v>
      </c>
      <c r="RT50" s="42">
        <v>34</v>
      </c>
      <c r="RU50" s="42">
        <v>34</v>
      </c>
      <c r="RV50" s="42">
        <v>34</v>
      </c>
      <c r="RW50" s="42">
        <v>34</v>
      </c>
      <c r="RX50" s="42">
        <v>34</v>
      </c>
      <c r="RY50" s="42">
        <v>34</v>
      </c>
      <c r="RZ50" s="42">
        <v>34</v>
      </c>
      <c r="SA50" s="42">
        <v>34</v>
      </c>
      <c r="SB50" s="42">
        <v>34</v>
      </c>
      <c r="SC50" s="42">
        <v>34</v>
      </c>
      <c r="SD50" s="42">
        <v>34</v>
      </c>
      <c r="SE50" s="42">
        <v>34</v>
      </c>
      <c r="SF50" s="42">
        <v>34</v>
      </c>
      <c r="SG50" s="42">
        <v>34</v>
      </c>
      <c r="SH50" s="42">
        <v>34</v>
      </c>
      <c r="SI50" s="42">
        <v>34</v>
      </c>
      <c r="SJ50" s="42">
        <v>34</v>
      </c>
      <c r="SK50" s="42">
        <v>34</v>
      </c>
      <c r="SL50" s="42">
        <v>34</v>
      </c>
      <c r="SM50" s="42">
        <v>34</v>
      </c>
      <c r="SN50" s="42">
        <v>34</v>
      </c>
      <c r="SO50" s="42">
        <v>34</v>
      </c>
      <c r="SP50" s="42">
        <v>34</v>
      </c>
      <c r="SQ50" s="42">
        <v>34</v>
      </c>
      <c r="SR50" s="42">
        <v>34</v>
      </c>
      <c r="SS50" s="42">
        <v>34</v>
      </c>
      <c r="ST50" s="42">
        <v>34</v>
      </c>
      <c r="SU50" s="42">
        <v>34</v>
      </c>
      <c r="SV50" s="42">
        <v>34</v>
      </c>
      <c r="SW50" s="42">
        <v>34</v>
      </c>
      <c r="SX50" s="42">
        <v>34</v>
      </c>
      <c r="SY50" s="42">
        <v>34</v>
      </c>
      <c r="SZ50" s="42">
        <v>34</v>
      </c>
      <c r="TA50" s="42">
        <v>34</v>
      </c>
      <c r="TB50" s="42">
        <v>34</v>
      </c>
      <c r="TC50" s="42">
        <v>34</v>
      </c>
      <c r="TD50" s="42">
        <v>34</v>
      </c>
      <c r="TE50" s="42">
        <v>34</v>
      </c>
      <c r="TF50" s="42">
        <v>34</v>
      </c>
      <c r="TG50" s="42">
        <v>34</v>
      </c>
      <c r="TH50" s="42">
        <v>34</v>
      </c>
      <c r="TI50" s="42">
        <v>34</v>
      </c>
      <c r="TJ50" s="42">
        <v>34</v>
      </c>
      <c r="TK50" s="42">
        <v>34</v>
      </c>
      <c r="TL50" s="42">
        <v>34</v>
      </c>
      <c r="TM50" s="42">
        <v>34</v>
      </c>
      <c r="TN50" s="42">
        <v>34</v>
      </c>
      <c r="TO50" s="42">
        <v>34</v>
      </c>
      <c r="TP50" s="42">
        <v>34</v>
      </c>
      <c r="TQ50" s="42">
        <v>34</v>
      </c>
      <c r="TR50" s="42">
        <v>34</v>
      </c>
      <c r="TS50" s="42">
        <v>34</v>
      </c>
      <c r="TT50" s="42">
        <v>34</v>
      </c>
      <c r="TU50" s="42">
        <v>34</v>
      </c>
      <c r="TV50" s="42">
        <v>34</v>
      </c>
      <c r="TW50" s="42">
        <v>34</v>
      </c>
      <c r="TX50" s="42">
        <v>34</v>
      </c>
      <c r="TY50" s="42">
        <v>34</v>
      </c>
      <c r="TZ50" s="42">
        <v>34</v>
      </c>
      <c r="UA50" s="42">
        <v>34</v>
      </c>
      <c r="UB50" s="42">
        <v>34</v>
      </c>
      <c r="UC50" s="42">
        <v>34</v>
      </c>
      <c r="UD50" s="42">
        <v>34</v>
      </c>
      <c r="UE50" s="42">
        <v>34</v>
      </c>
      <c r="UF50" s="42">
        <v>34</v>
      </c>
      <c r="UG50" s="42">
        <v>34</v>
      </c>
      <c r="UH50" s="42">
        <v>34</v>
      </c>
      <c r="UI50" s="42">
        <v>34</v>
      </c>
      <c r="UJ50" s="42">
        <v>34</v>
      </c>
      <c r="UK50" s="42">
        <v>34</v>
      </c>
      <c r="UL50" s="42">
        <v>34</v>
      </c>
      <c r="UM50" s="42">
        <v>34</v>
      </c>
      <c r="UN50" s="42">
        <v>34</v>
      </c>
      <c r="UO50" s="42">
        <v>34</v>
      </c>
      <c r="UP50" s="42">
        <v>34</v>
      </c>
      <c r="UQ50" s="42">
        <v>34</v>
      </c>
      <c r="UR50" s="42">
        <v>34</v>
      </c>
      <c r="US50" s="42">
        <v>34</v>
      </c>
      <c r="UT50" s="42">
        <v>34</v>
      </c>
      <c r="UU50" s="42">
        <v>34</v>
      </c>
      <c r="UV50" s="42">
        <v>34</v>
      </c>
      <c r="UW50" s="42">
        <v>34</v>
      </c>
      <c r="UX50" s="42">
        <v>34</v>
      </c>
      <c r="UY50" s="42">
        <v>34</v>
      </c>
      <c r="UZ50" s="42">
        <v>34</v>
      </c>
      <c r="VA50" s="42">
        <v>34</v>
      </c>
      <c r="VB50" s="42">
        <v>34</v>
      </c>
      <c r="VC50" s="42">
        <v>34</v>
      </c>
      <c r="VD50" s="42">
        <v>34</v>
      </c>
      <c r="VE50" s="42">
        <v>34</v>
      </c>
      <c r="VF50" s="42">
        <v>34</v>
      </c>
      <c r="VG50" s="42">
        <v>34</v>
      </c>
      <c r="VH50" s="42">
        <v>34</v>
      </c>
      <c r="VI50" s="42">
        <v>34</v>
      </c>
      <c r="VJ50" s="42">
        <v>34</v>
      </c>
      <c r="VK50" s="42">
        <v>34</v>
      </c>
      <c r="VL50" s="42">
        <v>34</v>
      </c>
      <c r="VM50" s="42">
        <v>34</v>
      </c>
      <c r="VN50" s="42">
        <v>34</v>
      </c>
      <c r="VO50" s="42">
        <v>34</v>
      </c>
      <c r="VP50" s="42">
        <v>34</v>
      </c>
      <c r="VQ50" s="42">
        <v>34</v>
      </c>
      <c r="VR50" s="42">
        <v>34</v>
      </c>
      <c r="VS50" s="42">
        <v>34</v>
      </c>
      <c r="VT50" s="42">
        <v>34</v>
      </c>
      <c r="VU50" s="42">
        <v>34</v>
      </c>
      <c r="VV50" s="42">
        <v>34</v>
      </c>
      <c r="VW50" s="42">
        <v>34</v>
      </c>
      <c r="VX50" s="42">
        <v>34</v>
      </c>
      <c r="VY50" s="42">
        <v>34</v>
      </c>
      <c r="VZ50" s="42">
        <v>34</v>
      </c>
      <c r="WA50" s="42">
        <v>34</v>
      </c>
      <c r="WB50" s="42">
        <v>34</v>
      </c>
      <c r="WC50" s="42">
        <v>34</v>
      </c>
      <c r="WD50" s="42">
        <v>34</v>
      </c>
      <c r="WE50" s="42">
        <v>34</v>
      </c>
      <c r="WF50" s="42">
        <v>34</v>
      </c>
      <c r="WG50" s="42">
        <v>34</v>
      </c>
      <c r="WH50" s="42">
        <v>34</v>
      </c>
      <c r="WI50" s="42">
        <v>34</v>
      </c>
      <c r="WJ50" s="42">
        <v>34</v>
      </c>
      <c r="WK50" s="42">
        <v>34</v>
      </c>
      <c r="WL50" s="42">
        <v>34</v>
      </c>
      <c r="WM50" s="42">
        <v>34</v>
      </c>
      <c r="WN50" s="42">
        <v>34</v>
      </c>
      <c r="WO50" s="42">
        <v>34</v>
      </c>
      <c r="WP50" s="42">
        <v>34</v>
      </c>
      <c r="WQ50" s="42">
        <v>34</v>
      </c>
      <c r="WR50" s="42">
        <v>34</v>
      </c>
      <c r="WS50" s="42">
        <v>34</v>
      </c>
      <c r="WT50" s="42">
        <v>34</v>
      </c>
      <c r="WU50" s="42">
        <v>34</v>
      </c>
      <c r="WV50" s="42">
        <v>34</v>
      </c>
      <c r="WW50" s="42">
        <v>34</v>
      </c>
      <c r="WX50" s="42">
        <v>34</v>
      </c>
      <c r="WY50" s="42">
        <v>34</v>
      </c>
      <c r="WZ50" s="42">
        <v>34</v>
      </c>
      <c r="XA50" s="42">
        <v>34</v>
      </c>
      <c r="XB50" s="42">
        <v>34</v>
      </c>
      <c r="XC50" s="42">
        <v>34</v>
      </c>
      <c r="XD50" s="42">
        <v>34</v>
      </c>
      <c r="XE50" s="42">
        <v>34</v>
      </c>
      <c r="XF50" s="42">
        <v>34</v>
      </c>
      <c r="XG50" s="42">
        <v>34</v>
      </c>
      <c r="XH50" s="42">
        <v>34</v>
      </c>
      <c r="XI50" s="42">
        <v>34</v>
      </c>
      <c r="XJ50" s="42">
        <v>34</v>
      </c>
      <c r="XK50" s="42">
        <v>34</v>
      </c>
      <c r="XL50" s="42">
        <v>34</v>
      </c>
      <c r="XM50" s="42">
        <v>34</v>
      </c>
      <c r="XN50" s="42">
        <v>34</v>
      </c>
      <c r="XO50" s="42">
        <v>34</v>
      </c>
      <c r="XP50" s="42">
        <v>34</v>
      </c>
      <c r="XQ50" s="42">
        <v>34</v>
      </c>
      <c r="XR50" s="42">
        <v>34</v>
      </c>
      <c r="XS50" s="42">
        <v>34</v>
      </c>
      <c r="XT50" s="42">
        <v>34</v>
      </c>
      <c r="XU50" s="42">
        <v>34</v>
      </c>
      <c r="XV50" s="42">
        <v>34</v>
      </c>
      <c r="XW50" s="42">
        <v>34</v>
      </c>
      <c r="XX50" s="42">
        <v>34</v>
      </c>
      <c r="XY50" s="42">
        <v>34</v>
      </c>
      <c r="XZ50" s="42">
        <v>34</v>
      </c>
      <c r="YA50" s="42">
        <v>34</v>
      </c>
      <c r="YB50" s="42">
        <v>34</v>
      </c>
      <c r="YC50" s="42">
        <v>34</v>
      </c>
      <c r="YD50" s="42">
        <v>34</v>
      </c>
      <c r="YE50" s="42">
        <v>34</v>
      </c>
      <c r="YF50" s="42">
        <v>34</v>
      </c>
      <c r="YG50" s="42">
        <v>34</v>
      </c>
      <c r="YH50" s="42">
        <v>34</v>
      </c>
      <c r="YI50" s="42">
        <v>34</v>
      </c>
      <c r="YJ50" s="42">
        <v>34</v>
      </c>
      <c r="YK50" s="42">
        <v>34</v>
      </c>
      <c r="YL50" s="42">
        <v>34</v>
      </c>
      <c r="YM50" s="42">
        <v>34</v>
      </c>
      <c r="YN50" s="42">
        <v>34</v>
      </c>
      <c r="YO50" s="42">
        <v>34</v>
      </c>
      <c r="YP50" s="42">
        <v>34</v>
      </c>
      <c r="YQ50" s="42">
        <v>34</v>
      </c>
      <c r="YR50" s="42">
        <v>34</v>
      </c>
      <c r="YS50" s="42">
        <v>34</v>
      </c>
      <c r="YT50" s="42">
        <v>34</v>
      </c>
      <c r="YU50" s="42">
        <v>34</v>
      </c>
      <c r="YV50" s="42">
        <v>34</v>
      </c>
      <c r="YW50" s="42">
        <v>34</v>
      </c>
      <c r="YX50" s="42">
        <v>34</v>
      </c>
      <c r="YY50" s="42">
        <v>34</v>
      </c>
      <c r="YZ50" s="42">
        <v>34</v>
      </c>
      <c r="ZA50" s="42">
        <v>34</v>
      </c>
      <c r="ZB50" s="42">
        <v>34</v>
      </c>
      <c r="ZC50" s="42">
        <v>34</v>
      </c>
      <c r="ZD50" s="42">
        <v>34</v>
      </c>
      <c r="ZE50" s="42">
        <v>34</v>
      </c>
      <c r="ZF50" s="42">
        <v>34</v>
      </c>
      <c r="ZG50" s="42">
        <v>34</v>
      </c>
      <c r="ZH50" s="42">
        <v>34</v>
      </c>
      <c r="ZI50" s="42">
        <v>34</v>
      </c>
      <c r="ZJ50" s="42">
        <v>34</v>
      </c>
      <c r="ZK50" s="42">
        <v>34</v>
      </c>
      <c r="ZL50" s="42">
        <v>34</v>
      </c>
      <c r="ZM50" s="42">
        <v>34</v>
      </c>
      <c r="ZN50" s="42">
        <v>34</v>
      </c>
      <c r="ZO50" s="42">
        <v>34</v>
      </c>
      <c r="ZP50" s="42">
        <v>34</v>
      </c>
      <c r="ZQ50" s="42">
        <v>34</v>
      </c>
      <c r="ZR50" s="42">
        <v>34</v>
      </c>
      <c r="ZS50" s="42">
        <v>34</v>
      </c>
      <c r="ZT50" s="42">
        <v>34</v>
      </c>
      <c r="ZU50" s="42">
        <v>34</v>
      </c>
      <c r="ZV50" s="42">
        <v>34</v>
      </c>
      <c r="ZW50" s="42">
        <v>34</v>
      </c>
      <c r="ZX50" s="42">
        <v>34</v>
      </c>
      <c r="ZY50" s="42">
        <v>34</v>
      </c>
      <c r="ZZ50" s="42">
        <v>34</v>
      </c>
      <c r="AAA50" s="42">
        <v>34</v>
      </c>
      <c r="AAB50" s="42">
        <v>34</v>
      </c>
      <c r="AAC50" s="42">
        <v>34</v>
      </c>
      <c r="AAD50" s="42">
        <v>34</v>
      </c>
      <c r="AAE50" s="42">
        <v>34</v>
      </c>
      <c r="AAF50" s="42">
        <v>34</v>
      </c>
      <c r="AAG50" s="42">
        <v>34</v>
      </c>
      <c r="AAH50" s="42">
        <v>34</v>
      </c>
      <c r="AAI50" s="42">
        <v>34</v>
      </c>
      <c r="AAJ50" s="42">
        <v>34</v>
      </c>
      <c r="AAK50" s="42">
        <v>34</v>
      </c>
      <c r="AAL50" s="42">
        <v>34</v>
      </c>
      <c r="AAM50" s="42">
        <v>34</v>
      </c>
      <c r="AAN50" s="42">
        <v>34</v>
      </c>
      <c r="AAO50" s="42">
        <v>34</v>
      </c>
      <c r="AAP50" s="42">
        <v>34</v>
      </c>
      <c r="AAQ50" s="42">
        <v>34</v>
      </c>
      <c r="AAR50" s="42">
        <v>34</v>
      </c>
      <c r="AAS50" s="42">
        <v>34</v>
      </c>
      <c r="AAT50" s="42">
        <v>34</v>
      </c>
      <c r="AAU50" s="42">
        <v>34</v>
      </c>
      <c r="AAV50" s="42">
        <v>34</v>
      </c>
      <c r="AAW50" s="42">
        <v>34</v>
      </c>
      <c r="AAX50" s="42">
        <v>34</v>
      </c>
      <c r="AAY50" s="42">
        <v>34</v>
      </c>
      <c r="AAZ50" s="42">
        <v>34</v>
      </c>
      <c r="ABA50" s="42">
        <v>34</v>
      </c>
      <c r="ABB50" s="42">
        <v>34</v>
      </c>
      <c r="ABC50" s="42">
        <v>34</v>
      </c>
      <c r="ABD50" s="42">
        <v>34</v>
      </c>
      <c r="ABE50" s="42">
        <v>34</v>
      </c>
      <c r="ABF50" s="42">
        <v>34</v>
      </c>
      <c r="ABG50" s="42">
        <v>34</v>
      </c>
      <c r="ABH50" s="42">
        <v>34</v>
      </c>
      <c r="ABI50" s="42">
        <v>34</v>
      </c>
      <c r="ABJ50" s="42">
        <v>34</v>
      </c>
      <c r="ABK50" s="42">
        <v>34</v>
      </c>
      <c r="ABL50" s="42">
        <v>34</v>
      </c>
      <c r="ABM50" s="42">
        <v>34</v>
      </c>
      <c r="ABN50" s="42">
        <v>34</v>
      </c>
      <c r="ABO50" s="42">
        <v>34</v>
      </c>
      <c r="ABP50" s="42">
        <v>34</v>
      </c>
      <c r="ABQ50" s="42">
        <v>34</v>
      </c>
      <c r="ABR50" s="42">
        <v>34</v>
      </c>
      <c r="ABS50" s="42">
        <v>34</v>
      </c>
      <c r="ABT50" s="42">
        <v>34</v>
      </c>
      <c r="ABU50" s="42">
        <v>34</v>
      </c>
      <c r="ABV50" s="42">
        <v>34</v>
      </c>
      <c r="ABW50" s="42">
        <v>34</v>
      </c>
      <c r="ABX50" s="42">
        <v>34</v>
      </c>
      <c r="ABY50" s="42">
        <v>34</v>
      </c>
      <c r="ABZ50" s="42">
        <v>34</v>
      </c>
      <c r="ACA50" s="42">
        <v>34</v>
      </c>
      <c r="ACB50" s="42">
        <v>34</v>
      </c>
      <c r="ACC50" s="42">
        <v>34</v>
      </c>
      <c r="ACD50" s="42">
        <v>34</v>
      </c>
      <c r="ACE50" s="42">
        <v>34</v>
      </c>
      <c r="ACF50" s="42">
        <v>34</v>
      </c>
      <c r="ACG50" s="42">
        <v>34</v>
      </c>
      <c r="ACH50" s="42">
        <v>34</v>
      </c>
      <c r="ACI50" s="42">
        <v>34</v>
      </c>
      <c r="ACJ50" s="42">
        <v>34</v>
      </c>
      <c r="ACK50" s="42">
        <v>34</v>
      </c>
      <c r="ACL50" s="42">
        <v>34</v>
      </c>
      <c r="ACM50" s="42">
        <v>34</v>
      </c>
      <c r="ACN50" s="42">
        <v>34</v>
      </c>
      <c r="ACO50" s="42">
        <v>34</v>
      </c>
      <c r="ACP50" s="42">
        <v>34</v>
      </c>
      <c r="ACQ50" s="42">
        <v>34</v>
      </c>
      <c r="ACR50" s="42">
        <v>34</v>
      </c>
      <c r="ACS50" s="42">
        <v>34</v>
      </c>
      <c r="ACT50" s="42">
        <v>34</v>
      </c>
      <c r="ACU50" s="42">
        <v>34</v>
      </c>
      <c r="ACV50" s="42">
        <v>34</v>
      </c>
      <c r="ACW50" s="42">
        <v>34</v>
      </c>
      <c r="ACX50" s="42">
        <v>34</v>
      </c>
      <c r="ACY50" s="42">
        <v>34</v>
      </c>
      <c r="ACZ50" s="42">
        <v>34</v>
      </c>
      <c r="ADA50" s="42">
        <v>34</v>
      </c>
      <c r="ADB50" s="42">
        <v>34</v>
      </c>
      <c r="ADC50" s="42">
        <v>34</v>
      </c>
      <c r="ADD50" s="42">
        <v>34</v>
      </c>
      <c r="ADE50" s="42">
        <v>34</v>
      </c>
      <c r="ADF50" s="42">
        <v>34</v>
      </c>
      <c r="ADG50" s="42">
        <v>34</v>
      </c>
      <c r="ADH50" s="42">
        <v>34</v>
      </c>
      <c r="ADI50" s="42">
        <v>34</v>
      </c>
      <c r="ADJ50" s="42">
        <v>34</v>
      </c>
      <c r="ADK50" s="42">
        <v>34</v>
      </c>
      <c r="ADL50" s="42">
        <v>34</v>
      </c>
      <c r="ADM50" s="42">
        <v>34</v>
      </c>
      <c r="ADN50" s="42">
        <v>34</v>
      </c>
      <c r="ADO50" s="42">
        <v>34</v>
      </c>
      <c r="ADP50" s="42">
        <v>34</v>
      </c>
      <c r="ADQ50" s="42">
        <v>34</v>
      </c>
      <c r="ADR50" s="42">
        <v>34</v>
      </c>
      <c r="ADS50" s="42">
        <v>34</v>
      </c>
      <c r="ADT50" s="42">
        <v>34</v>
      </c>
      <c r="ADU50" s="42">
        <v>34</v>
      </c>
      <c r="ADV50" s="42">
        <v>34</v>
      </c>
      <c r="ADW50" s="42">
        <v>34</v>
      </c>
      <c r="ADX50" s="42">
        <v>34</v>
      </c>
      <c r="ADY50" s="42">
        <v>34</v>
      </c>
      <c r="ADZ50" s="42">
        <v>34</v>
      </c>
      <c r="AEA50" s="42">
        <v>34</v>
      </c>
      <c r="AEB50" s="42">
        <v>34</v>
      </c>
      <c r="AEC50" s="42">
        <v>34</v>
      </c>
      <c r="AED50" s="42">
        <v>34</v>
      </c>
      <c r="AEE50" s="42">
        <v>34</v>
      </c>
      <c r="AEF50" s="42">
        <v>34</v>
      </c>
      <c r="AEG50" s="42">
        <v>34</v>
      </c>
      <c r="AEH50" s="42">
        <v>34</v>
      </c>
      <c r="AEI50" s="42">
        <v>34</v>
      </c>
      <c r="AEJ50" s="42">
        <v>34</v>
      </c>
      <c r="AEK50" s="42">
        <v>34</v>
      </c>
      <c r="AEL50" s="42">
        <v>34</v>
      </c>
      <c r="AEM50" s="42">
        <v>34</v>
      </c>
      <c r="AEN50" s="42">
        <v>34</v>
      </c>
      <c r="AEO50" s="42">
        <v>34</v>
      </c>
      <c r="AEP50" s="42">
        <v>34</v>
      </c>
      <c r="AEQ50" s="42">
        <v>34</v>
      </c>
      <c r="AER50" s="42">
        <v>34</v>
      </c>
      <c r="AES50" s="42">
        <v>34</v>
      </c>
      <c r="AET50" s="42">
        <v>34</v>
      </c>
      <c r="AEU50" s="42">
        <v>34</v>
      </c>
      <c r="AEV50" s="42">
        <v>34</v>
      </c>
      <c r="AEW50" s="42">
        <v>34</v>
      </c>
      <c r="AEX50" s="42">
        <v>34</v>
      </c>
      <c r="AEY50" s="42">
        <v>34</v>
      </c>
      <c r="AEZ50" s="42">
        <v>34</v>
      </c>
      <c r="AFA50" s="42">
        <v>34</v>
      </c>
      <c r="AFB50" s="42">
        <v>34</v>
      </c>
      <c r="AFC50" s="42">
        <v>34</v>
      </c>
      <c r="AFD50" s="42">
        <v>34</v>
      </c>
      <c r="AFE50" s="42">
        <v>34</v>
      </c>
      <c r="AFF50" s="42">
        <v>34</v>
      </c>
      <c r="AFG50" s="42">
        <v>34</v>
      </c>
      <c r="AFH50" s="42">
        <v>34</v>
      </c>
      <c r="AFI50" s="42">
        <v>34</v>
      </c>
      <c r="AFJ50" s="42">
        <v>34</v>
      </c>
      <c r="AFK50" s="42">
        <v>34</v>
      </c>
      <c r="AFL50" s="42">
        <v>34</v>
      </c>
      <c r="AFM50" s="42">
        <v>34</v>
      </c>
      <c r="AFN50" s="42">
        <v>34</v>
      </c>
      <c r="AFO50" s="42">
        <v>34</v>
      </c>
      <c r="AFP50" s="42">
        <v>34</v>
      </c>
      <c r="AFQ50" s="42">
        <v>34</v>
      </c>
      <c r="AFR50" s="42">
        <v>34</v>
      </c>
      <c r="AFS50" s="42">
        <v>34</v>
      </c>
      <c r="AFT50" s="42">
        <v>34</v>
      </c>
      <c r="AFU50" s="42">
        <v>34</v>
      </c>
      <c r="AFV50" s="42">
        <v>34</v>
      </c>
      <c r="AFW50" s="42">
        <v>34</v>
      </c>
      <c r="AFX50" s="42">
        <v>34</v>
      </c>
      <c r="AFY50" s="42">
        <v>34</v>
      </c>
      <c r="AFZ50" s="42">
        <v>34</v>
      </c>
      <c r="AGA50" s="42">
        <v>34</v>
      </c>
      <c r="AGB50" s="42">
        <v>34</v>
      </c>
      <c r="AGC50" s="42">
        <v>34</v>
      </c>
      <c r="AGD50" s="42">
        <v>34</v>
      </c>
      <c r="AGE50" s="42">
        <v>34</v>
      </c>
      <c r="AGF50" s="42">
        <v>34</v>
      </c>
      <c r="AGG50" s="42">
        <v>34</v>
      </c>
      <c r="AGH50" s="42">
        <v>34</v>
      </c>
      <c r="AGI50" s="42">
        <v>34</v>
      </c>
      <c r="AGJ50" s="42">
        <v>34</v>
      </c>
      <c r="AGK50" s="42">
        <v>34</v>
      </c>
      <c r="AGL50" s="42">
        <v>34</v>
      </c>
      <c r="AGM50" s="42">
        <v>34</v>
      </c>
      <c r="AGN50" s="42">
        <v>34</v>
      </c>
      <c r="AGO50" s="42">
        <v>34</v>
      </c>
      <c r="AGP50" s="42">
        <v>34</v>
      </c>
      <c r="AGQ50" s="42">
        <v>34</v>
      </c>
      <c r="AGR50" s="42">
        <v>34</v>
      </c>
      <c r="AGS50" s="42">
        <v>34</v>
      </c>
      <c r="AGT50" s="42">
        <v>34</v>
      </c>
      <c r="AGU50" s="42">
        <v>34</v>
      </c>
      <c r="AGV50" s="42">
        <v>34</v>
      </c>
      <c r="AGW50" s="42">
        <v>34</v>
      </c>
      <c r="AGX50" s="42">
        <v>34</v>
      </c>
      <c r="AGY50" s="42">
        <v>34</v>
      </c>
      <c r="AGZ50" s="42">
        <v>34</v>
      </c>
      <c r="AHA50" s="42">
        <v>34</v>
      </c>
      <c r="AHB50" s="42">
        <v>34</v>
      </c>
      <c r="AHC50" s="42">
        <v>34</v>
      </c>
      <c r="AHD50" s="42">
        <v>34</v>
      </c>
      <c r="AHE50" s="42">
        <v>34</v>
      </c>
      <c r="AHF50" s="42">
        <v>34</v>
      </c>
      <c r="AHG50" s="42">
        <v>34</v>
      </c>
      <c r="AHH50" s="42">
        <v>34</v>
      </c>
      <c r="AHI50" s="42">
        <v>34</v>
      </c>
      <c r="AHJ50" s="42">
        <v>34</v>
      </c>
      <c r="AHK50" s="42">
        <v>34</v>
      </c>
      <c r="AHL50" s="42">
        <v>34</v>
      </c>
      <c r="AHM50" s="42">
        <v>34</v>
      </c>
      <c r="AHN50" s="42">
        <v>34</v>
      </c>
      <c r="AHO50" s="42">
        <v>34</v>
      </c>
      <c r="AHP50" s="42">
        <v>34</v>
      </c>
      <c r="AHQ50" s="42">
        <v>34</v>
      </c>
      <c r="AHR50" s="42">
        <v>34</v>
      </c>
      <c r="AHS50" s="42">
        <v>34</v>
      </c>
      <c r="AHT50" s="42">
        <v>34</v>
      </c>
      <c r="AHU50" s="42">
        <v>34</v>
      </c>
      <c r="AHV50" s="42">
        <v>34</v>
      </c>
      <c r="AHW50" s="42">
        <v>34</v>
      </c>
      <c r="AHX50" s="42">
        <v>34</v>
      </c>
      <c r="AHY50" s="42">
        <v>34</v>
      </c>
      <c r="AHZ50" s="42">
        <v>34</v>
      </c>
      <c r="AIA50" s="42">
        <v>34</v>
      </c>
      <c r="AIB50" s="42">
        <v>34</v>
      </c>
      <c r="AIC50" s="42">
        <v>34</v>
      </c>
      <c r="AID50" s="42">
        <v>34</v>
      </c>
      <c r="AIE50" s="42">
        <v>34</v>
      </c>
      <c r="AIF50" s="42">
        <v>34</v>
      </c>
      <c r="AIG50" s="42">
        <v>34</v>
      </c>
      <c r="AIH50" s="42">
        <v>34</v>
      </c>
      <c r="AII50" s="42">
        <v>34</v>
      </c>
      <c r="AIJ50" s="42">
        <v>34</v>
      </c>
      <c r="AIK50" s="42">
        <v>34</v>
      </c>
      <c r="AIL50" s="42">
        <v>34</v>
      </c>
      <c r="AIM50" s="42">
        <v>34</v>
      </c>
      <c r="AIN50" s="42">
        <v>34</v>
      </c>
      <c r="AIO50" s="42">
        <v>34</v>
      </c>
      <c r="AIP50" s="42">
        <v>34</v>
      </c>
      <c r="AIQ50" s="42">
        <v>34</v>
      </c>
      <c r="AIR50" s="42">
        <v>34</v>
      </c>
      <c r="AIS50" s="42">
        <v>34</v>
      </c>
      <c r="AIT50" s="42">
        <v>34</v>
      </c>
      <c r="AIU50" s="42">
        <v>34</v>
      </c>
      <c r="AIV50" s="42">
        <v>34</v>
      </c>
      <c r="AIW50" s="42">
        <v>34</v>
      </c>
      <c r="AIX50" s="42">
        <v>34</v>
      </c>
      <c r="AIY50" s="42">
        <v>34</v>
      </c>
      <c r="AIZ50" s="42">
        <v>34</v>
      </c>
      <c r="AJA50" s="42">
        <v>34</v>
      </c>
      <c r="AJB50" s="42">
        <v>34</v>
      </c>
      <c r="AJC50" s="42">
        <v>34</v>
      </c>
      <c r="AJD50" s="42">
        <v>34</v>
      </c>
      <c r="AJE50" s="42">
        <v>34</v>
      </c>
      <c r="AJF50" s="42">
        <v>34</v>
      </c>
      <c r="AJG50" s="42">
        <v>34</v>
      </c>
      <c r="AJH50" s="42">
        <v>34</v>
      </c>
      <c r="AJI50" s="42">
        <v>34</v>
      </c>
      <c r="AJJ50" s="42">
        <v>34</v>
      </c>
      <c r="AJK50" s="42">
        <v>34</v>
      </c>
      <c r="AJL50" s="42">
        <v>34</v>
      </c>
      <c r="AJM50" s="42">
        <v>34</v>
      </c>
      <c r="AJN50" s="42">
        <v>34</v>
      </c>
      <c r="AJO50" s="42">
        <v>34</v>
      </c>
      <c r="AJP50" s="42">
        <v>34</v>
      </c>
      <c r="AJQ50" s="42">
        <v>34</v>
      </c>
      <c r="AJR50" s="42">
        <v>34</v>
      </c>
      <c r="AJS50" s="42">
        <v>34</v>
      </c>
      <c r="AJT50" s="42">
        <v>34</v>
      </c>
      <c r="AJU50" s="42">
        <v>34</v>
      </c>
      <c r="AJV50" s="42">
        <v>34</v>
      </c>
      <c r="AJW50" s="42">
        <v>34</v>
      </c>
      <c r="AJX50" s="42">
        <v>34</v>
      </c>
      <c r="AJY50" s="42">
        <v>34</v>
      </c>
      <c r="AJZ50" s="42">
        <v>34</v>
      </c>
      <c r="AKA50" s="42">
        <v>34</v>
      </c>
      <c r="AKB50" s="42">
        <v>34</v>
      </c>
      <c r="AKC50" s="42">
        <v>34</v>
      </c>
      <c r="AKD50" s="42">
        <v>34</v>
      </c>
      <c r="AKE50" s="42">
        <v>34</v>
      </c>
      <c r="AKF50" s="42">
        <v>34</v>
      </c>
      <c r="AKG50" s="42">
        <v>34</v>
      </c>
      <c r="AKH50" s="42">
        <v>34</v>
      </c>
      <c r="AKI50" s="42">
        <v>34</v>
      </c>
      <c r="AKJ50" s="42">
        <v>34</v>
      </c>
      <c r="AKK50" s="42">
        <v>34</v>
      </c>
      <c r="AKL50" s="42">
        <v>34</v>
      </c>
      <c r="AKM50" s="42">
        <v>34</v>
      </c>
      <c r="AKN50" s="42">
        <v>34</v>
      </c>
      <c r="AKO50" s="42">
        <v>34</v>
      </c>
      <c r="AKP50" s="42">
        <v>34</v>
      </c>
      <c r="AKQ50" s="42">
        <v>34</v>
      </c>
      <c r="AKR50" s="42">
        <v>34</v>
      </c>
      <c r="AKS50" s="42">
        <v>34</v>
      </c>
      <c r="AKT50" s="42">
        <v>34</v>
      </c>
      <c r="AKU50" s="42">
        <v>34</v>
      </c>
      <c r="AKV50" s="42">
        <v>34</v>
      </c>
      <c r="AKW50" s="42">
        <v>34</v>
      </c>
      <c r="AKX50" s="42">
        <v>34</v>
      </c>
      <c r="AKY50" s="42">
        <v>34</v>
      </c>
      <c r="AKZ50" s="42">
        <v>34</v>
      </c>
      <c r="ALA50" s="42">
        <v>34</v>
      </c>
      <c r="ALB50" s="42">
        <v>34</v>
      </c>
      <c r="ALC50" s="42">
        <v>34</v>
      </c>
      <c r="ALD50" s="42">
        <v>34</v>
      </c>
      <c r="ALE50" s="42">
        <v>34</v>
      </c>
      <c r="ALF50" s="42">
        <v>34</v>
      </c>
      <c r="ALG50" s="42">
        <v>34</v>
      </c>
      <c r="ALH50" s="42">
        <v>34</v>
      </c>
      <c r="ALI50" s="42">
        <v>34</v>
      </c>
      <c r="ALJ50" s="42">
        <v>34</v>
      </c>
      <c r="ALK50" s="42">
        <v>34</v>
      </c>
      <c r="ALL50" s="42">
        <v>34</v>
      </c>
      <c r="ALM50" s="42">
        <v>34</v>
      </c>
      <c r="ALN50" s="42">
        <v>34</v>
      </c>
      <c r="ALO50" s="42">
        <v>34</v>
      </c>
      <c r="ALP50" s="42">
        <v>34</v>
      </c>
      <c r="ALQ50" s="42">
        <v>34</v>
      </c>
      <c r="ALR50" s="42">
        <v>34</v>
      </c>
      <c r="ALS50" s="42">
        <v>34</v>
      </c>
      <c r="ALT50" s="42">
        <v>34</v>
      </c>
      <c r="ALU50" s="42">
        <v>34</v>
      </c>
      <c r="ALV50" s="42">
        <v>34</v>
      </c>
      <c r="ALW50" s="42">
        <v>34</v>
      </c>
      <c r="ALX50" s="42">
        <v>34</v>
      </c>
      <c r="ALY50" s="42">
        <v>34</v>
      </c>
      <c r="ALZ50" s="42">
        <v>34</v>
      </c>
      <c r="AMA50" s="42">
        <v>34</v>
      </c>
      <c r="AMB50" s="42">
        <v>34</v>
      </c>
      <c r="AMC50" s="42">
        <v>34</v>
      </c>
      <c r="AMD50" s="42">
        <v>34</v>
      </c>
      <c r="AME50" s="42">
        <v>34</v>
      </c>
      <c r="AMF50" s="42">
        <v>34</v>
      </c>
      <c r="AMG50" s="42">
        <v>34</v>
      </c>
      <c r="AMH50" s="42">
        <v>34</v>
      </c>
      <c r="AMI50" s="42">
        <v>34</v>
      </c>
      <c r="AMJ50" s="42">
        <v>34</v>
      </c>
      <c r="AMK50" s="42">
        <v>34</v>
      </c>
      <c r="AML50" s="42">
        <v>34</v>
      </c>
      <c r="AMM50" s="42">
        <v>34</v>
      </c>
      <c r="AMN50" s="42">
        <v>34</v>
      </c>
      <c r="AMO50" s="42">
        <v>34</v>
      </c>
      <c r="AMP50" s="42">
        <v>34</v>
      </c>
      <c r="AMQ50" s="42">
        <v>34</v>
      </c>
      <c r="AMR50" s="42">
        <v>34</v>
      </c>
      <c r="AMS50" s="42">
        <v>34</v>
      </c>
      <c r="AMT50" s="42">
        <v>34</v>
      </c>
      <c r="AMU50" s="42">
        <v>34</v>
      </c>
      <c r="AMV50" s="42">
        <v>34</v>
      </c>
      <c r="AMW50" s="42">
        <v>34</v>
      </c>
      <c r="AMX50" s="42">
        <v>34</v>
      </c>
      <c r="AMY50" s="42">
        <v>34</v>
      </c>
      <c r="AMZ50" s="42">
        <v>34</v>
      </c>
      <c r="ANA50" s="42">
        <v>34</v>
      </c>
      <c r="ANB50" s="42">
        <v>34</v>
      </c>
      <c r="ANC50" s="42">
        <v>34</v>
      </c>
      <c r="AND50" s="42">
        <v>34</v>
      </c>
      <c r="ANE50" s="42">
        <v>34</v>
      </c>
      <c r="ANF50" s="42">
        <v>34</v>
      </c>
      <c r="ANG50" s="42">
        <v>34</v>
      </c>
      <c r="ANH50" s="42">
        <v>34</v>
      </c>
      <c r="ANI50" s="42">
        <v>34</v>
      </c>
      <c r="ANJ50" s="42">
        <v>34</v>
      </c>
      <c r="ANK50" s="42">
        <v>34</v>
      </c>
      <c r="ANL50" s="42">
        <v>34</v>
      </c>
      <c r="ANM50" s="42">
        <v>34</v>
      </c>
      <c r="ANN50" s="42">
        <v>34</v>
      </c>
      <c r="ANO50" s="42">
        <v>34</v>
      </c>
      <c r="ANP50" s="42">
        <v>34</v>
      </c>
      <c r="ANQ50" s="42">
        <v>34</v>
      </c>
      <c r="ANR50" s="42">
        <v>34</v>
      </c>
      <c r="ANS50" s="42">
        <v>34</v>
      </c>
      <c r="ANT50" s="42">
        <v>34</v>
      </c>
      <c r="ANU50" s="42">
        <v>34</v>
      </c>
      <c r="ANV50" s="42">
        <v>34</v>
      </c>
      <c r="ANW50" s="42">
        <v>34</v>
      </c>
      <c r="ANX50" s="42">
        <v>34</v>
      </c>
      <c r="ANY50" s="42">
        <v>34</v>
      </c>
      <c r="ANZ50" s="42">
        <v>34</v>
      </c>
      <c r="AOA50" s="42">
        <v>34</v>
      </c>
      <c r="AOB50" s="42">
        <v>34</v>
      </c>
      <c r="AOC50" s="42">
        <v>34</v>
      </c>
      <c r="AOD50" s="42">
        <v>34</v>
      </c>
      <c r="AOE50" s="42">
        <v>34</v>
      </c>
      <c r="AOF50" s="42">
        <v>34</v>
      </c>
      <c r="AOG50" s="42">
        <v>34</v>
      </c>
      <c r="AOH50" s="42">
        <v>34</v>
      </c>
      <c r="AOI50" s="42">
        <v>34</v>
      </c>
      <c r="AOJ50" s="42">
        <v>34</v>
      </c>
      <c r="AOK50" s="42">
        <v>34</v>
      </c>
      <c r="AOL50" s="42">
        <v>34</v>
      </c>
      <c r="AOM50" s="42">
        <v>34</v>
      </c>
      <c r="AON50" s="42">
        <v>34</v>
      </c>
      <c r="AOO50" s="42">
        <v>34</v>
      </c>
      <c r="AOP50" s="42">
        <v>34</v>
      </c>
      <c r="AOQ50" s="42">
        <v>34</v>
      </c>
      <c r="AOR50" s="42">
        <v>34</v>
      </c>
      <c r="AOS50" s="42">
        <v>34</v>
      </c>
      <c r="AOT50" s="42">
        <v>34</v>
      </c>
      <c r="AOU50" s="42">
        <v>34</v>
      </c>
      <c r="AOV50" s="42">
        <v>34</v>
      </c>
      <c r="AOW50" s="42">
        <v>34</v>
      </c>
      <c r="AOX50" s="42">
        <v>34</v>
      </c>
      <c r="AOY50" s="42">
        <v>34</v>
      </c>
      <c r="AOZ50" s="42">
        <v>34</v>
      </c>
      <c r="APA50" s="42">
        <v>34</v>
      </c>
      <c r="APB50" s="42">
        <v>34</v>
      </c>
      <c r="APC50" s="42">
        <v>34</v>
      </c>
      <c r="APD50" s="42">
        <v>34</v>
      </c>
      <c r="APE50" s="42">
        <v>34</v>
      </c>
      <c r="APF50" s="42">
        <v>34</v>
      </c>
      <c r="APG50" s="42">
        <v>34</v>
      </c>
      <c r="APH50" s="42">
        <v>34</v>
      </c>
      <c r="API50" s="42">
        <v>34</v>
      </c>
      <c r="APJ50" s="42">
        <v>34</v>
      </c>
      <c r="APK50" s="42">
        <v>34</v>
      </c>
      <c r="APL50" s="42">
        <v>34</v>
      </c>
      <c r="APM50" s="42">
        <v>34</v>
      </c>
      <c r="APN50" s="42">
        <v>34</v>
      </c>
      <c r="APO50" s="42">
        <v>34</v>
      </c>
      <c r="APP50" s="42">
        <v>34</v>
      </c>
      <c r="APQ50" s="42">
        <v>34</v>
      </c>
      <c r="APR50" s="42">
        <v>34</v>
      </c>
      <c r="APS50" s="42">
        <v>34</v>
      </c>
      <c r="APT50" s="42">
        <v>34</v>
      </c>
      <c r="APU50" s="42">
        <v>34</v>
      </c>
      <c r="APV50" s="42">
        <v>34</v>
      </c>
      <c r="APW50" s="42">
        <v>34</v>
      </c>
      <c r="APX50" s="42">
        <v>34</v>
      </c>
      <c r="APY50" s="42">
        <v>34</v>
      </c>
      <c r="APZ50" s="42">
        <v>34</v>
      </c>
      <c r="AQA50" s="42">
        <v>34</v>
      </c>
      <c r="AQB50" s="42">
        <v>34</v>
      </c>
      <c r="AQC50" s="42">
        <v>34</v>
      </c>
      <c r="AQD50" s="42">
        <v>34</v>
      </c>
      <c r="AQE50" s="42">
        <v>34</v>
      </c>
      <c r="AQF50" s="42">
        <v>34</v>
      </c>
      <c r="AQG50" s="42">
        <v>34</v>
      </c>
      <c r="AQH50" s="42">
        <v>34</v>
      </c>
      <c r="AQI50" s="42">
        <v>34</v>
      </c>
      <c r="AQJ50" s="42">
        <v>34</v>
      </c>
      <c r="AQK50" s="42">
        <v>34</v>
      </c>
      <c r="AQL50" s="42">
        <v>34</v>
      </c>
      <c r="AQM50" s="42">
        <v>34</v>
      </c>
      <c r="AQN50" s="42">
        <v>34</v>
      </c>
      <c r="AQO50" s="42">
        <v>34</v>
      </c>
      <c r="AQP50" s="42">
        <v>34</v>
      </c>
      <c r="AQQ50" s="42">
        <v>34</v>
      </c>
      <c r="AQR50" s="42">
        <v>34</v>
      </c>
      <c r="AQS50" s="42">
        <v>34</v>
      </c>
      <c r="AQT50" s="42">
        <v>34</v>
      </c>
      <c r="AQU50" s="42">
        <v>34</v>
      </c>
      <c r="AQV50" s="42">
        <v>34</v>
      </c>
      <c r="AQW50" s="42">
        <v>34</v>
      </c>
      <c r="AQX50" s="42">
        <v>34</v>
      </c>
      <c r="AQY50" s="42">
        <v>34</v>
      </c>
      <c r="AQZ50" s="42">
        <v>34</v>
      </c>
      <c r="ARA50" s="42">
        <v>34</v>
      </c>
      <c r="ARB50" s="42">
        <v>34</v>
      </c>
      <c r="ARC50" s="42">
        <v>34</v>
      </c>
      <c r="ARD50" s="42">
        <v>34</v>
      </c>
      <c r="ARE50" s="42">
        <v>34</v>
      </c>
      <c r="ARF50" s="42">
        <v>34</v>
      </c>
      <c r="ARG50" s="42">
        <v>34</v>
      </c>
      <c r="ARH50" s="42">
        <v>34</v>
      </c>
      <c r="ARI50" s="42">
        <v>34</v>
      </c>
      <c r="ARJ50" s="42">
        <v>34</v>
      </c>
      <c r="ARK50" s="42">
        <v>34</v>
      </c>
      <c r="ARL50" s="42">
        <v>34</v>
      </c>
      <c r="ARM50" s="42">
        <v>34</v>
      </c>
      <c r="ARN50" s="42">
        <v>34</v>
      </c>
      <c r="ARO50" s="42">
        <v>34</v>
      </c>
      <c r="ARP50" s="42">
        <v>34</v>
      </c>
      <c r="ARQ50" s="42">
        <v>34</v>
      </c>
      <c r="ARR50" s="42">
        <v>34</v>
      </c>
      <c r="ARS50" s="42">
        <v>34</v>
      </c>
      <c r="ART50" s="42">
        <v>34</v>
      </c>
      <c r="ARU50" s="42">
        <v>34</v>
      </c>
      <c r="ARV50" s="42">
        <v>34</v>
      </c>
      <c r="ARW50" s="42">
        <v>34</v>
      </c>
      <c r="ARX50" s="42">
        <v>34</v>
      </c>
      <c r="ARY50" s="42">
        <v>34</v>
      </c>
      <c r="ARZ50" s="42">
        <v>34</v>
      </c>
      <c r="ASA50" s="42">
        <v>34</v>
      </c>
      <c r="ASB50" s="42">
        <v>34</v>
      </c>
      <c r="ASC50" s="42">
        <v>34</v>
      </c>
      <c r="ASD50" s="42">
        <v>34</v>
      </c>
      <c r="ASE50" s="42">
        <v>34</v>
      </c>
      <c r="ASF50" s="42">
        <v>34</v>
      </c>
      <c r="ASG50" s="42">
        <v>34</v>
      </c>
      <c r="ASH50" s="42">
        <v>34</v>
      </c>
      <c r="ASI50" s="42">
        <v>34</v>
      </c>
      <c r="ASJ50" s="42">
        <v>34</v>
      </c>
      <c r="ASK50" s="42">
        <v>34</v>
      </c>
      <c r="ASL50" s="42">
        <v>34</v>
      </c>
      <c r="ASM50" s="42">
        <v>34</v>
      </c>
      <c r="ASN50" s="42">
        <v>34</v>
      </c>
      <c r="ASO50" s="42">
        <v>34</v>
      </c>
      <c r="ASP50" s="42">
        <v>34</v>
      </c>
      <c r="ASQ50" s="42">
        <v>34</v>
      </c>
      <c r="ASR50" s="42">
        <v>34</v>
      </c>
      <c r="ASS50" s="42">
        <v>34</v>
      </c>
      <c r="AST50" s="42">
        <v>34</v>
      </c>
      <c r="ASU50" s="42">
        <v>34</v>
      </c>
      <c r="ASV50" s="42">
        <v>34</v>
      </c>
      <c r="ASW50" s="42">
        <v>34</v>
      </c>
      <c r="ASX50" s="42">
        <v>34</v>
      </c>
      <c r="ASY50" s="42">
        <v>34</v>
      </c>
      <c r="ASZ50" s="42">
        <v>34</v>
      </c>
      <c r="ATA50" s="42">
        <v>34</v>
      </c>
      <c r="ATB50" s="42">
        <v>34</v>
      </c>
      <c r="ATC50" s="42">
        <v>34</v>
      </c>
      <c r="ATD50" s="42">
        <v>34</v>
      </c>
      <c r="ATE50" s="42">
        <v>34</v>
      </c>
      <c r="ATF50" s="42">
        <v>34</v>
      </c>
      <c r="ATG50" s="42">
        <v>34</v>
      </c>
      <c r="ATH50" s="42">
        <v>34</v>
      </c>
      <c r="ATI50" s="42">
        <v>34</v>
      </c>
      <c r="ATJ50" s="42">
        <v>34</v>
      </c>
      <c r="ATK50" s="42">
        <v>34</v>
      </c>
      <c r="ATL50" s="42">
        <v>34</v>
      </c>
      <c r="ATM50" s="42">
        <v>34</v>
      </c>
      <c r="ATN50" s="42">
        <v>34</v>
      </c>
      <c r="ATO50" s="42">
        <v>34</v>
      </c>
      <c r="ATP50" s="42">
        <v>34</v>
      </c>
      <c r="ATQ50" s="42">
        <v>34</v>
      </c>
      <c r="ATR50" s="42">
        <v>34</v>
      </c>
      <c r="ATS50" s="42">
        <v>34</v>
      </c>
      <c r="ATT50" s="42">
        <v>34</v>
      </c>
      <c r="ATU50" s="42">
        <v>34</v>
      </c>
      <c r="ATV50" s="42">
        <v>34</v>
      </c>
      <c r="ATW50" s="42">
        <v>34</v>
      </c>
      <c r="ATX50" s="42">
        <v>34</v>
      </c>
      <c r="ATY50" s="42">
        <v>34</v>
      </c>
      <c r="ATZ50" s="42">
        <v>34</v>
      </c>
      <c r="AUA50" s="42">
        <v>34</v>
      </c>
      <c r="AUB50" s="42">
        <v>34</v>
      </c>
      <c r="AUC50" s="42">
        <v>34</v>
      </c>
      <c r="AUD50" s="42">
        <v>34</v>
      </c>
      <c r="AUE50" s="42">
        <v>34</v>
      </c>
      <c r="AUF50" s="42">
        <v>34</v>
      </c>
      <c r="AUG50" s="42">
        <v>34</v>
      </c>
      <c r="AUH50" s="42">
        <v>34</v>
      </c>
      <c r="AUI50" s="42">
        <v>34</v>
      </c>
      <c r="AUJ50" s="42">
        <v>34</v>
      </c>
      <c r="AUK50" s="42">
        <v>34</v>
      </c>
      <c r="AUL50" s="42">
        <v>34</v>
      </c>
      <c r="AUM50" s="42">
        <v>34</v>
      </c>
      <c r="AUN50" s="42">
        <v>34</v>
      </c>
      <c r="AUO50" s="42">
        <v>34</v>
      </c>
      <c r="AUP50" s="42">
        <v>34</v>
      </c>
      <c r="AUQ50" s="42">
        <v>34</v>
      </c>
      <c r="AUR50" s="42">
        <v>34</v>
      </c>
      <c r="AUS50" s="42">
        <v>34</v>
      </c>
      <c r="AUT50" s="42">
        <v>34</v>
      </c>
      <c r="AUU50" s="42">
        <v>34</v>
      </c>
      <c r="AUV50" s="42">
        <v>34</v>
      </c>
      <c r="AUW50" s="42">
        <v>34</v>
      </c>
      <c r="AUX50" s="42">
        <v>34</v>
      </c>
      <c r="AUY50" s="42">
        <v>34</v>
      </c>
      <c r="AUZ50" s="42">
        <v>34</v>
      </c>
      <c r="AVA50" s="42">
        <v>34</v>
      </c>
      <c r="AVB50" s="42">
        <v>34</v>
      </c>
      <c r="AVC50" s="42">
        <v>34</v>
      </c>
      <c r="AVD50" s="42">
        <v>34</v>
      </c>
      <c r="AVE50" s="42">
        <v>34</v>
      </c>
      <c r="AVF50" s="42">
        <v>34</v>
      </c>
      <c r="AVG50" s="42">
        <v>34</v>
      </c>
      <c r="AVH50" s="42">
        <v>34</v>
      </c>
      <c r="AVI50" s="42">
        <v>34</v>
      </c>
      <c r="AVJ50" s="42">
        <v>34</v>
      </c>
      <c r="AVK50" s="42">
        <v>34</v>
      </c>
      <c r="AVL50" s="42">
        <v>34</v>
      </c>
      <c r="AVM50" s="42">
        <v>34</v>
      </c>
      <c r="AVN50" s="42">
        <v>34</v>
      </c>
      <c r="AVO50" s="42">
        <v>34</v>
      </c>
      <c r="AVP50" s="42">
        <v>34</v>
      </c>
      <c r="AVQ50" s="42">
        <v>34</v>
      </c>
      <c r="AVR50" s="42">
        <v>34</v>
      </c>
      <c r="AVS50" s="42">
        <v>34</v>
      </c>
      <c r="AVT50" s="42">
        <v>34</v>
      </c>
      <c r="AVU50" s="42">
        <v>34</v>
      </c>
      <c r="AVV50" s="42">
        <v>34</v>
      </c>
      <c r="AVW50" s="42">
        <v>34</v>
      </c>
      <c r="AVX50" s="42">
        <v>34</v>
      </c>
      <c r="AVY50" s="42">
        <v>34</v>
      </c>
      <c r="AVZ50" s="42">
        <v>34</v>
      </c>
      <c r="AWA50" s="42">
        <v>34</v>
      </c>
      <c r="AWB50" s="42">
        <v>34</v>
      </c>
      <c r="AWC50" s="42">
        <v>34</v>
      </c>
      <c r="AWD50" s="42">
        <v>34</v>
      </c>
      <c r="AWE50" s="42">
        <v>34</v>
      </c>
      <c r="AWF50" s="42">
        <v>34</v>
      </c>
      <c r="AWG50" s="42">
        <v>34</v>
      </c>
      <c r="AWH50" s="42">
        <v>34</v>
      </c>
      <c r="AWI50" s="42">
        <v>34</v>
      </c>
      <c r="AWJ50" s="42">
        <v>34</v>
      </c>
      <c r="AWK50" s="42">
        <v>34</v>
      </c>
      <c r="AWL50" s="42">
        <v>34</v>
      </c>
      <c r="AWM50" s="42">
        <v>34</v>
      </c>
      <c r="AWN50" s="42">
        <v>34</v>
      </c>
      <c r="AWO50" s="42">
        <v>34</v>
      </c>
      <c r="AWP50" s="42">
        <v>34</v>
      </c>
      <c r="AWQ50" s="42">
        <v>34</v>
      </c>
      <c r="AWR50" s="42">
        <v>34</v>
      </c>
      <c r="AWS50" s="42">
        <v>34</v>
      </c>
      <c r="AWT50" s="42">
        <v>34</v>
      </c>
      <c r="AWU50" s="42">
        <v>34</v>
      </c>
      <c r="AWV50" s="42">
        <v>34</v>
      </c>
      <c r="AWW50" s="42">
        <v>34</v>
      </c>
      <c r="AWX50" s="42">
        <v>34</v>
      </c>
      <c r="AWY50" s="42">
        <v>34</v>
      </c>
      <c r="AWZ50" s="42">
        <v>34</v>
      </c>
      <c r="AXA50" s="42">
        <v>34</v>
      </c>
      <c r="AXB50" s="42">
        <v>34</v>
      </c>
      <c r="AXC50" s="42">
        <v>34</v>
      </c>
      <c r="AXD50" s="42">
        <v>34</v>
      </c>
      <c r="AXE50" s="42">
        <v>34</v>
      </c>
      <c r="AXF50" s="42">
        <v>34</v>
      </c>
      <c r="AXG50" s="42">
        <v>34</v>
      </c>
      <c r="AXH50" s="42">
        <v>34</v>
      </c>
      <c r="AXI50" s="42">
        <v>34</v>
      </c>
      <c r="AXJ50" s="42">
        <v>34</v>
      </c>
      <c r="AXK50" s="42">
        <v>34</v>
      </c>
      <c r="AXL50" s="42">
        <v>34</v>
      </c>
      <c r="AXM50" s="42">
        <v>34</v>
      </c>
      <c r="AXN50" s="42">
        <v>34</v>
      </c>
      <c r="AXO50" s="42">
        <v>34</v>
      </c>
      <c r="AXP50" s="42">
        <v>34</v>
      </c>
      <c r="AXQ50" s="42">
        <v>34</v>
      </c>
      <c r="AXR50" s="42">
        <v>34</v>
      </c>
      <c r="AXS50" s="42">
        <v>34</v>
      </c>
      <c r="AXT50" s="42">
        <v>34</v>
      </c>
      <c r="AXU50" s="42">
        <v>34</v>
      </c>
      <c r="AXV50" s="42">
        <v>34</v>
      </c>
      <c r="AXW50" s="42">
        <v>34</v>
      </c>
      <c r="AXX50" s="42">
        <v>34</v>
      </c>
      <c r="AXY50" s="42">
        <v>34</v>
      </c>
      <c r="AXZ50" s="42">
        <v>34</v>
      </c>
      <c r="AYA50" s="42">
        <v>34</v>
      </c>
      <c r="AYB50" s="42">
        <v>34</v>
      </c>
      <c r="AYC50" s="42">
        <v>34</v>
      </c>
      <c r="AYD50" s="42">
        <v>34</v>
      </c>
      <c r="AYE50" s="42">
        <v>34</v>
      </c>
      <c r="AYF50" s="42">
        <v>34</v>
      </c>
      <c r="AYG50" s="42">
        <v>34</v>
      </c>
      <c r="AYH50" s="42">
        <v>34</v>
      </c>
      <c r="AYI50" s="42">
        <v>34</v>
      </c>
      <c r="AYJ50" s="42">
        <v>34</v>
      </c>
      <c r="AYK50" s="42">
        <v>34</v>
      </c>
      <c r="AYL50" s="42">
        <v>34</v>
      </c>
      <c r="AYM50" s="42">
        <v>34</v>
      </c>
      <c r="AYN50" s="42">
        <v>34</v>
      </c>
      <c r="AYO50" s="42">
        <v>34</v>
      </c>
      <c r="AYP50" s="42">
        <v>34</v>
      </c>
      <c r="AYQ50" s="42">
        <v>34</v>
      </c>
      <c r="AYR50" s="42">
        <v>34</v>
      </c>
      <c r="AYS50" s="42">
        <v>34</v>
      </c>
      <c r="AYT50" s="42">
        <v>34</v>
      </c>
      <c r="AYU50" s="42">
        <v>34</v>
      </c>
      <c r="AYV50" s="42">
        <v>34</v>
      </c>
      <c r="AYW50" s="42">
        <v>34</v>
      </c>
      <c r="AYX50" s="42">
        <v>34</v>
      </c>
      <c r="AYY50" s="42">
        <v>34</v>
      </c>
      <c r="AYZ50" s="42">
        <v>34</v>
      </c>
      <c r="AZA50" s="42">
        <v>34</v>
      </c>
      <c r="AZB50" s="42">
        <v>34</v>
      </c>
      <c r="AZC50" s="42">
        <v>34</v>
      </c>
      <c r="AZD50" s="42">
        <v>34</v>
      </c>
      <c r="AZE50" s="42">
        <v>34</v>
      </c>
      <c r="AZF50" s="42">
        <v>34</v>
      </c>
      <c r="AZG50" s="42">
        <v>34</v>
      </c>
      <c r="AZH50" s="42">
        <v>34</v>
      </c>
      <c r="AZI50" s="42">
        <v>34</v>
      </c>
      <c r="AZJ50" s="42">
        <v>34</v>
      </c>
      <c r="AZK50" s="42">
        <v>34</v>
      </c>
      <c r="AZL50" s="42">
        <v>34</v>
      </c>
      <c r="AZM50" s="42">
        <v>34</v>
      </c>
      <c r="AZN50" s="42">
        <v>34</v>
      </c>
      <c r="AZO50" s="42">
        <v>34</v>
      </c>
      <c r="AZP50" s="42">
        <v>34</v>
      </c>
      <c r="AZQ50" s="42">
        <v>34</v>
      </c>
      <c r="AZR50" s="42">
        <v>34</v>
      </c>
      <c r="AZS50" s="42">
        <v>34</v>
      </c>
      <c r="AZT50" s="42">
        <v>34</v>
      </c>
      <c r="AZU50" s="42">
        <v>34</v>
      </c>
      <c r="AZV50" s="42">
        <v>34</v>
      </c>
      <c r="AZW50" s="42">
        <v>34</v>
      </c>
      <c r="AZX50" s="42">
        <v>34</v>
      </c>
      <c r="AZY50" s="42">
        <v>34</v>
      </c>
      <c r="AZZ50" s="42">
        <v>34</v>
      </c>
      <c r="BAA50" s="42">
        <v>34</v>
      </c>
      <c r="BAB50" s="42">
        <v>34</v>
      </c>
      <c r="BAC50" s="42">
        <v>34</v>
      </c>
      <c r="BAD50" s="42">
        <v>34</v>
      </c>
      <c r="BAE50" s="42">
        <v>34</v>
      </c>
      <c r="BAF50" s="42">
        <v>34</v>
      </c>
      <c r="BAG50" s="42">
        <v>34</v>
      </c>
      <c r="BAH50" s="42">
        <v>34</v>
      </c>
      <c r="BAI50" s="42">
        <v>34</v>
      </c>
      <c r="BAJ50" s="42">
        <v>34</v>
      </c>
      <c r="BAK50" s="42">
        <v>34</v>
      </c>
      <c r="BAL50" s="42">
        <v>34</v>
      </c>
      <c r="BAM50" s="42">
        <v>34</v>
      </c>
      <c r="BAN50" s="42">
        <v>34</v>
      </c>
      <c r="BAO50" s="42">
        <v>34</v>
      </c>
      <c r="BAP50" s="42">
        <v>34</v>
      </c>
      <c r="BAQ50" s="42">
        <v>34</v>
      </c>
      <c r="BAR50" s="42">
        <v>34</v>
      </c>
      <c r="BAS50" s="42">
        <v>34</v>
      </c>
      <c r="BAT50" s="42">
        <v>34</v>
      </c>
      <c r="BAU50" s="42">
        <v>34</v>
      </c>
      <c r="BAV50" s="42">
        <v>34</v>
      </c>
      <c r="BAW50" s="42">
        <v>34</v>
      </c>
      <c r="BAX50" s="42">
        <v>34</v>
      </c>
      <c r="BAY50" s="42">
        <v>34</v>
      </c>
      <c r="BAZ50" s="42">
        <v>34</v>
      </c>
      <c r="BBA50" s="42">
        <v>34</v>
      </c>
      <c r="BBB50" s="42">
        <v>34</v>
      </c>
      <c r="BBC50" s="42">
        <v>34</v>
      </c>
      <c r="BBD50" s="42">
        <v>34</v>
      </c>
      <c r="BBE50" s="42">
        <v>34</v>
      </c>
      <c r="BBF50" s="42">
        <v>34</v>
      </c>
      <c r="BBG50" s="42">
        <v>34</v>
      </c>
      <c r="BBH50" s="42">
        <v>34</v>
      </c>
      <c r="BBI50" s="42">
        <v>34</v>
      </c>
      <c r="BBJ50" s="42">
        <v>34</v>
      </c>
      <c r="BBK50" s="42">
        <v>34</v>
      </c>
      <c r="BBL50" s="42">
        <v>34</v>
      </c>
      <c r="BBM50" s="42">
        <v>34</v>
      </c>
      <c r="BBN50" s="42">
        <v>34</v>
      </c>
      <c r="BBO50" s="42">
        <v>34</v>
      </c>
      <c r="BBP50" s="42">
        <v>34</v>
      </c>
      <c r="BBQ50" s="42">
        <v>34</v>
      </c>
      <c r="BBR50" s="42">
        <v>34</v>
      </c>
      <c r="BBS50" s="42">
        <v>34</v>
      </c>
      <c r="BBT50" s="42">
        <v>34</v>
      </c>
      <c r="BBU50" s="42">
        <v>34</v>
      </c>
      <c r="BBV50" s="42">
        <v>34</v>
      </c>
      <c r="BBW50" s="42">
        <v>34</v>
      </c>
      <c r="BBX50" s="42">
        <v>34</v>
      </c>
      <c r="BBY50" s="42">
        <v>34</v>
      </c>
      <c r="BBZ50" s="42">
        <v>34</v>
      </c>
      <c r="BCA50" s="42">
        <v>34</v>
      </c>
      <c r="BCB50" s="42">
        <v>34</v>
      </c>
      <c r="BCC50" s="42">
        <v>34</v>
      </c>
      <c r="BCD50" s="42">
        <v>34</v>
      </c>
      <c r="BCE50" s="42">
        <v>34</v>
      </c>
      <c r="BCF50" s="42">
        <v>34</v>
      </c>
      <c r="BCG50" s="42">
        <v>34</v>
      </c>
      <c r="BCH50" s="42">
        <v>34</v>
      </c>
      <c r="BCI50" s="42">
        <v>34</v>
      </c>
      <c r="BCJ50" s="42">
        <v>34</v>
      </c>
      <c r="BCK50" s="42">
        <v>34</v>
      </c>
      <c r="BCL50" s="42">
        <v>34</v>
      </c>
      <c r="BCM50" s="42">
        <v>34</v>
      </c>
      <c r="BCN50" s="42">
        <v>34</v>
      </c>
      <c r="BCO50" s="42">
        <v>34</v>
      </c>
      <c r="BCP50" s="42">
        <v>34</v>
      </c>
      <c r="BCQ50" s="42">
        <v>34</v>
      </c>
      <c r="BCR50" s="42">
        <v>34</v>
      </c>
      <c r="BCS50" s="42">
        <v>34</v>
      </c>
      <c r="BCT50" s="42">
        <v>34</v>
      </c>
      <c r="BCU50" s="42">
        <v>34</v>
      </c>
      <c r="BCV50" s="42">
        <v>34</v>
      </c>
      <c r="BCW50" s="42">
        <v>34</v>
      </c>
      <c r="BCX50" s="42">
        <v>34</v>
      </c>
      <c r="BCY50" s="42">
        <v>34</v>
      </c>
      <c r="BCZ50" s="42">
        <v>34</v>
      </c>
      <c r="BDA50" s="42">
        <v>34</v>
      </c>
      <c r="BDB50" s="42">
        <v>34</v>
      </c>
      <c r="BDC50" s="42">
        <v>34</v>
      </c>
      <c r="BDD50" s="42">
        <v>34</v>
      </c>
      <c r="BDE50" s="42">
        <v>34</v>
      </c>
      <c r="BDF50" s="42">
        <v>34</v>
      </c>
      <c r="BDG50" s="42">
        <v>34</v>
      </c>
      <c r="BDH50" s="42">
        <v>34</v>
      </c>
      <c r="BDI50" s="42">
        <v>34</v>
      </c>
      <c r="BDJ50" s="42">
        <v>34</v>
      </c>
      <c r="BDK50" s="42">
        <v>34</v>
      </c>
      <c r="BDL50" s="42">
        <v>34</v>
      </c>
      <c r="BDM50" s="42">
        <v>34</v>
      </c>
      <c r="BDN50" s="42">
        <v>34</v>
      </c>
      <c r="BDO50" s="42">
        <v>34</v>
      </c>
      <c r="BDP50" s="42">
        <v>34</v>
      </c>
      <c r="BDQ50" s="42">
        <v>34</v>
      </c>
      <c r="BDR50" s="42">
        <v>34</v>
      </c>
      <c r="BDS50" s="42">
        <v>34</v>
      </c>
      <c r="BDT50" s="42">
        <v>34</v>
      </c>
      <c r="BDU50" s="42">
        <v>34</v>
      </c>
      <c r="BDV50" s="42">
        <v>34</v>
      </c>
      <c r="BDW50" s="42">
        <v>34</v>
      </c>
      <c r="BDX50" s="42">
        <v>34</v>
      </c>
      <c r="BDY50" s="42">
        <v>34</v>
      </c>
      <c r="BDZ50" s="42">
        <v>34</v>
      </c>
      <c r="BEA50" s="42">
        <v>34</v>
      </c>
      <c r="BEB50" s="42">
        <v>34</v>
      </c>
      <c r="BEC50" s="42">
        <v>34</v>
      </c>
      <c r="BED50" s="42">
        <v>34</v>
      </c>
      <c r="BEE50" s="42">
        <v>34</v>
      </c>
      <c r="BEF50" s="42">
        <v>34</v>
      </c>
      <c r="BEG50" s="42">
        <v>34</v>
      </c>
      <c r="BEH50" s="42">
        <v>34</v>
      </c>
      <c r="BEI50" s="42">
        <v>34</v>
      </c>
      <c r="BEJ50" s="42">
        <v>34</v>
      </c>
      <c r="BEK50" s="42">
        <v>34</v>
      </c>
      <c r="BEL50" s="42">
        <v>34</v>
      </c>
      <c r="BEM50" s="42">
        <v>34</v>
      </c>
      <c r="BEN50" s="42">
        <v>34</v>
      </c>
      <c r="BEO50" s="42">
        <v>34</v>
      </c>
      <c r="BEP50" s="42">
        <v>34</v>
      </c>
      <c r="BEQ50" s="42">
        <v>34</v>
      </c>
      <c r="BER50" s="42">
        <v>34</v>
      </c>
      <c r="BES50" s="42">
        <v>34</v>
      </c>
      <c r="BET50" s="42">
        <v>34</v>
      </c>
      <c r="BEU50" s="42">
        <v>34</v>
      </c>
      <c r="BEV50" s="42">
        <v>34</v>
      </c>
      <c r="BEW50" s="42">
        <v>34</v>
      </c>
      <c r="BEX50" s="42">
        <v>34</v>
      </c>
      <c r="BEY50" s="42">
        <v>34</v>
      </c>
      <c r="BEZ50" s="42">
        <v>34</v>
      </c>
      <c r="BFA50" s="42">
        <v>34</v>
      </c>
      <c r="BFB50" s="42">
        <v>34</v>
      </c>
      <c r="BFC50" s="42">
        <v>34</v>
      </c>
      <c r="BFD50" s="42">
        <v>34</v>
      </c>
      <c r="BFE50" s="42">
        <v>34</v>
      </c>
      <c r="BFF50" s="42">
        <v>34</v>
      </c>
      <c r="BFG50" s="42">
        <v>34</v>
      </c>
      <c r="BFH50" s="42">
        <v>34</v>
      </c>
      <c r="BFI50" s="42">
        <v>34</v>
      </c>
      <c r="BFJ50" s="42">
        <v>34</v>
      </c>
      <c r="BFK50" s="42">
        <v>34</v>
      </c>
      <c r="BFL50" s="42">
        <v>34</v>
      </c>
      <c r="BFM50" s="42">
        <v>34</v>
      </c>
      <c r="BFN50" s="42">
        <v>34</v>
      </c>
      <c r="BFO50" s="42">
        <v>34</v>
      </c>
      <c r="BFP50" s="42">
        <v>34</v>
      </c>
      <c r="BFQ50" s="42">
        <v>34</v>
      </c>
      <c r="BFR50" s="42">
        <v>34</v>
      </c>
      <c r="BFS50" s="42">
        <v>34</v>
      </c>
      <c r="BFT50" s="42">
        <v>34</v>
      </c>
      <c r="BFU50" s="42">
        <v>34</v>
      </c>
      <c r="BFV50" s="42">
        <v>34</v>
      </c>
      <c r="BFW50" s="42">
        <v>34</v>
      </c>
      <c r="BFX50" s="42">
        <v>34</v>
      </c>
      <c r="BFY50" s="42">
        <v>34</v>
      </c>
      <c r="BFZ50" s="42">
        <v>34</v>
      </c>
      <c r="BGA50" s="42">
        <v>34</v>
      </c>
      <c r="BGB50" s="42">
        <v>34</v>
      </c>
      <c r="BGC50" s="42">
        <v>34</v>
      </c>
      <c r="BGD50" s="42">
        <v>34</v>
      </c>
      <c r="BGE50" s="42">
        <v>34</v>
      </c>
      <c r="BGF50" s="42">
        <v>34</v>
      </c>
      <c r="BGG50" s="42">
        <v>34</v>
      </c>
      <c r="BGH50" s="42">
        <v>34</v>
      </c>
      <c r="BGI50" s="42">
        <v>34</v>
      </c>
      <c r="BGJ50" s="42">
        <v>34</v>
      </c>
      <c r="BGK50" s="42">
        <v>34</v>
      </c>
      <c r="BGL50" s="42">
        <v>34</v>
      </c>
      <c r="BGM50" s="42">
        <v>34</v>
      </c>
      <c r="BGN50" s="42">
        <v>34</v>
      </c>
      <c r="BGO50" s="42">
        <v>34</v>
      </c>
      <c r="BGP50" s="42">
        <v>34</v>
      </c>
      <c r="BGQ50" s="42">
        <v>34</v>
      </c>
      <c r="BGR50" s="42">
        <v>34</v>
      </c>
      <c r="BGS50" s="42">
        <v>34</v>
      </c>
      <c r="BGT50" s="42">
        <v>34</v>
      </c>
      <c r="BGU50" s="42">
        <v>34</v>
      </c>
      <c r="BGV50" s="42">
        <v>34</v>
      </c>
      <c r="BGW50" s="42">
        <v>34</v>
      </c>
      <c r="BGX50" s="42">
        <v>34</v>
      </c>
      <c r="BGY50" s="42">
        <v>34</v>
      </c>
      <c r="BGZ50" s="42">
        <v>34</v>
      </c>
      <c r="BHA50" s="42">
        <v>34</v>
      </c>
      <c r="BHB50" s="42">
        <v>34</v>
      </c>
      <c r="BHC50" s="42">
        <v>34</v>
      </c>
      <c r="BHD50" s="42">
        <v>34</v>
      </c>
      <c r="BHE50" s="42">
        <v>34</v>
      </c>
      <c r="BHF50" s="42">
        <v>34</v>
      </c>
      <c r="BHG50" s="42">
        <v>34</v>
      </c>
      <c r="BHH50" s="42">
        <v>34</v>
      </c>
      <c r="BHI50" s="42">
        <v>34</v>
      </c>
      <c r="BHJ50" s="42">
        <v>34</v>
      </c>
      <c r="BHK50" s="42">
        <v>34</v>
      </c>
      <c r="BHL50" s="42">
        <v>34</v>
      </c>
      <c r="BHM50" s="42">
        <v>34</v>
      </c>
      <c r="BHN50" s="42">
        <v>34</v>
      </c>
      <c r="BHO50" s="42">
        <v>34</v>
      </c>
      <c r="BHP50" s="42">
        <v>34</v>
      </c>
      <c r="BHQ50" s="42">
        <v>34</v>
      </c>
      <c r="BHR50" s="42">
        <v>34</v>
      </c>
      <c r="BHS50" s="42">
        <v>34</v>
      </c>
      <c r="BHT50" s="42">
        <v>34</v>
      </c>
      <c r="BHU50" s="42">
        <v>34</v>
      </c>
      <c r="BHV50" s="42">
        <v>34</v>
      </c>
      <c r="BHW50" s="42">
        <v>34</v>
      </c>
      <c r="BHX50" s="42">
        <v>34</v>
      </c>
      <c r="BHY50" s="42">
        <v>34</v>
      </c>
      <c r="BHZ50" s="42">
        <v>34</v>
      </c>
      <c r="BIA50" s="42">
        <v>34</v>
      </c>
      <c r="BIB50" s="42">
        <v>34</v>
      </c>
      <c r="BIC50" s="42">
        <v>34</v>
      </c>
      <c r="BID50" s="42">
        <v>34</v>
      </c>
      <c r="BIE50" s="42">
        <v>34</v>
      </c>
      <c r="BIF50" s="42">
        <v>34</v>
      </c>
      <c r="BIG50" s="42">
        <v>34</v>
      </c>
      <c r="BIH50" s="42">
        <v>34</v>
      </c>
      <c r="BII50" s="42">
        <v>34</v>
      </c>
      <c r="BIJ50" s="42">
        <v>34</v>
      </c>
      <c r="BIK50" s="42">
        <v>34</v>
      </c>
      <c r="BIL50" s="42">
        <v>34</v>
      </c>
      <c r="BIM50" s="42">
        <v>34</v>
      </c>
      <c r="BIN50" s="42">
        <v>34</v>
      </c>
      <c r="BIO50" s="42">
        <v>34</v>
      </c>
      <c r="BIP50" s="42">
        <v>34</v>
      </c>
      <c r="BIQ50" s="42">
        <v>34</v>
      </c>
      <c r="BIR50" s="42">
        <v>34</v>
      </c>
      <c r="BIS50" s="42">
        <v>34</v>
      </c>
      <c r="BIT50" s="42">
        <v>34</v>
      </c>
      <c r="BIU50" s="42">
        <v>34</v>
      </c>
      <c r="BIV50" s="42">
        <v>34</v>
      </c>
      <c r="BIW50" s="42">
        <v>34</v>
      </c>
      <c r="BIX50" s="42">
        <v>34</v>
      </c>
      <c r="BIY50" s="42">
        <v>34</v>
      </c>
      <c r="BIZ50" s="42">
        <v>34</v>
      </c>
      <c r="BJA50" s="42">
        <v>34</v>
      </c>
      <c r="BJB50" s="42">
        <v>34</v>
      </c>
      <c r="BJC50" s="42">
        <v>34</v>
      </c>
      <c r="BJD50" s="42">
        <v>34</v>
      </c>
      <c r="BJE50" s="42">
        <v>34</v>
      </c>
      <c r="BJF50" s="42">
        <v>34</v>
      </c>
      <c r="BJG50" s="42">
        <v>34</v>
      </c>
      <c r="BJH50" s="42">
        <v>34</v>
      </c>
      <c r="BJI50" s="42">
        <v>34</v>
      </c>
      <c r="BJJ50" s="42">
        <v>34</v>
      </c>
      <c r="BJK50" s="42">
        <v>34</v>
      </c>
      <c r="BJL50" s="42">
        <v>34</v>
      </c>
      <c r="BJM50" s="42">
        <v>34</v>
      </c>
      <c r="BJN50" s="42">
        <v>34</v>
      </c>
      <c r="BJO50" s="42">
        <v>34</v>
      </c>
      <c r="BJP50" s="42">
        <v>34</v>
      </c>
      <c r="BJQ50" s="42">
        <v>34</v>
      </c>
      <c r="BJR50" s="42">
        <v>34</v>
      </c>
      <c r="BJS50" s="42">
        <v>34</v>
      </c>
      <c r="BJT50" s="42">
        <v>34</v>
      </c>
      <c r="BJU50" s="42">
        <v>34</v>
      </c>
      <c r="BJV50" s="42">
        <v>34</v>
      </c>
      <c r="BJW50" s="42">
        <v>34</v>
      </c>
      <c r="BJX50" s="42">
        <v>34</v>
      </c>
      <c r="BJY50" s="42">
        <v>34</v>
      </c>
      <c r="BJZ50" s="42">
        <v>34</v>
      </c>
      <c r="BKA50" s="42">
        <v>34</v>
      </c>
      <c r="BKB50" s="42">
        <v>34</v>
      </c>
      <c r="BKC50" s="42">
        <v>34</v>
      </c>
      <c r="BKD50" s="42">
        <v>34</v>
      </c>
      <c r="BKE50" s="42">
        <v>34</v>
      </c>
      <c r="BKF50" s="42">
        <v>34</v>
      </c>
      <c r="BKG50" s="42">
        <v>34</v>
      </c>
      <c r="BKH50" s="42">
        <v>34</v>
      </c>
      <c r="BKI50" s="42">
        <v>34</v>
      </c>
      <c r="BKJ50" s="42">
        <v>34</v>
      </c>
      <c r="BKK50" s="42">
        <v>34</v>
      </c>
      <c r="BKL50" s="42">
        <v>34</v>
      </c>
      <c r="BKM50" s="42">
        <v>34</v>
      </c>
      <c r="BKN50" s="42">
        <v>34</v>
      </c>
      <c r="BKO50" s="42">
        <v>34</v>
      </c>
      <c r="BKP50" s="42">
        <v>34</v>
      </c>
      <c r="BKQ50" s="42">
        <v>34</v>
      </c>
      <c r="BKR50" s="42">
        <v>34</v>
      </c>
      <c r="BKS50" s="42">
        <v>34</v>
      </c>
      <c r="BKT50" s="42">
        <v>34</v>
      </c>
      <c r="BKU50" s="42">
        <v>34</v>
      </c>
      <c r="BKV50" s="42">
        <v>34</v>
      </c>
      <c r="BKW50" s="42">
        <v>34</v>
      </c>
      <c r="BKX50" s="42">
        <v>34</v>
      </c>
      <c r="BKY50" s="42">
        <v>34</v>
      </c>
      <c r="BKZ50" s="42">
        <v>34</v>
      </c>
      <c r="BLA50" s="42">
        <v>34</v>
      </c>
      <c r="BLB50" s="42">
        <v>34</v>
      </c>
      <c r="BLC50" s="42">
        <v>34</v>
      </c>
      <c r="BLD50" s="42">
        <v>34</v>
      </c>
      <c r="BLE50" s="42">
        <v>34</v>
      </c>
      <c r="BLF50" s="42">
        <v>34</v>
      </c>
      <c r="BLG50" s="42">
        <v>34</v>
      </c>
      <c r="BLH50" s="42">
        <v>34</v>
      </c>
      <c r="BLI50" s="42">
        <v>34</v>
      </c>
      <c r="BLJ50" s="42">
        <v>34</v>
      </c>
      <c r="BLK50" s="42">
        <v>34</v>
      </c>
      <c r="BLL50" s="42">
        <v>34</v>
      </c>
      <c r="BLM50" s="42">
        <v>34</v>
      </c>
      <c r="BLN50" s="42">
        <v>34</v>
      </c>
      <c r="BLO50" s="42">
        <v>34</v>
      </c>
      <c r="BLP50" s="42">
        <v>34</v>
      </c>
      <c r="BLQ50" s="42">
        <v>34</v>
      </c>
      <c r="BLR50" s="42">
        <v>34</v>
      </c>
      <c r="BLS50" s="42">
        <v>34</v>
      </c>
      <c r="BLT50" s="42">
        <v>34</v>
      </c>
      <c r="BLU50" s="42">
        <v>34</v>
      </c>
      <c r="BLV50" s="42">
        <v>34</v>
      </c>
      <c r="BLW50" s="42">
        <v>34</v>
      </c>
      <c r="BLX50" s="42">
        <v>34</v>
      </c>
      <c r="BLY50" s="42">
        <v>34</v>
      </c>
      <c r="BLZ50" s="42">
        <v>34</v>
      </c>
      <c r="BMA50" s="42">
        <v>34</v>
      </c>
      <c r="BMB50" s="42">
        <v>34</v>
      </c>
      <c r="BMC50" s="42">
        <v>34</v>
      </c>
      <c r="BMD50" s="42">
        <v>34</v>
      </c>
      <c r="BME50" s="42">
        <v>34</v>
      </c>
      <c r="BMF50" s="42">
        <v>34</v>
      </c>
      <c r="BMG50" s="42">
        <v>34</v>
      </c>
      <c r="BMH50" s="42">
        <v>34</v>
      </c>
      <c r="BMI50" s="42">
        <v>34</v>
      </c>
      <c r="BMJ50" s="42">
        <v>34</v>
      </c>
      <c r="BMK50" s="42">
        <v>34</v>
      </c>
      <c r="BML50" s="42">
        <v>34</v>
      </c>
      <c r="BMM50" s="42">
        <v>34</v>
      </c>
      <c r="BMN50" s="42">
        <v>34</v>
      </c>
      <c r="BMO50" s="42">
        <v>34</v>
      </c>
      <c r="BMP50" s="42">
        <v>34</v>
      </c>
      <c r="BMQ50" s="42">
        <v>34</v>
      </c>
      <c r="BMR50" s="42">
        <v>34</v>
      </c>
      <c r="BMS50" s="42">
        <v>34</v>
      </c>
      <c r="BMT50" s="42">
        <v>34</v>
      </c>
      <c r="BMU50" s="42">
        <v>34</v>
      </c>
      <c r="BMV50" s="42">
        <v>34</v>
      </c>
      <c r="BMW50" s="42">
        <v>34</v>
      </c>
      <c r="BMX50" s="42">
        <v>34</v>
      </c>
      <c r="BMY50" s="42">
        <v>34</v>
      </c>
      <c r="BMZ50" s="42">
        <v>34</v>
      </c>
      <c r="BNA50" s="42">
        <v>34</v>
      </c>
      <c r="BNB50" s="42">
        <v>34</v>
      </c>
      <c r="BNC50" s="42">
        <v>34</v>
      </c>
      <c r="BND50" s="42">
        <v>34</v>
      </c>
      <c r="BNE50" s="42">
        <v>34</v>
      </c>
      <c r="BNF50" s="42">
        <v>34</v>
      </c>
      <c r="BNG50" s="42">
        <v>34</v>
      </c>
      <c r="BNH50" s="42">
        <v>34</v>
      </c>
      <c r="BNI50" s="42">
        <v>34</v>
      </c>
      <c r="BNJ50" s="42">
        <v>34</v>
      </c>
      <c r="BNK50" s="42">
        <v>34</v>
      </c>
      <c r="BNL50" s="42">
        <v>34</v>
      </c>
      <c r="BNM50" s="42">
        <v>34</v>
      </c>
      <c r="BNN50" s="42">
        <v>34</v>
      </c>
      <c r="BNO50" s="42">
        <v>34</v>
      </c>
      <c r="BNP50" s="42">
        <v>34</v>
      </c>
      <c r="BNQ50" s="42">
        <v>34</v>
      </c>
      <c r="BNR50" s="42">
        <v>34</v>
      </c>
      <c r="BNS50" s="42">
        <v>34</v>
      </c>
      <c r="BNT50" s="42">
        <v>34</v>
      </c>
      <c r="BNU50" s="42">
        <v>34</v>
      </c>
      <c r="BNV50" s="42">
        <v>34</v>
      </c>
      <c r="BNW50" s="42">
        <v>34</v>
      </c>
      <c r="BNX50" s="42">
        <v>34</v>
      </c>
      <c r="BNY50" s="42">
        <v>34</v>
      </c>
      <c r="BNZ50" s="42">
        <v>34</v>
      </c>
      <c r="BOA50" s="42">
        <v>34</v>
      </c>
      <c r="BOB50" s="42">
        <v>34</v>
      </c>
      <c r="BOC50" s="42">
        <v>34</v>
      </c>
      <c r="BOD50" s="42">
        <v>34</v>
      </c>
      <c r="BOE50" s="42">
        <v>34</v>
      </c>
      <c r="BOF50" s="42">
        <v>34</v>
      </c>
      <c r="BOG50" s="42">
        <v>34</v>
      </c>
      <c r="BOH50" s="42">
        <v>34</v>
      </c>
      <c r="BOI50" s="42">
        <v>34</v>
      </c>
      <c r="BOJ50" s="42">
        <v>34</v>
      </c>
      <c r="BOK50" s="42">
        <v>34</v>
      </c>
      <c r="BOL50" s="42">
        <v>34</v>
      </c>
      <c r="BOM50" s="42">
        <v>34</v>
      </c>
      <c r="BON50" s="42">
        <v>34</v>
      </c>
      <c r="BOO50" s="42">
        <v>34</v>
      </c>
      <c r="BOP50" s="42">
        <v>34</v>
      </c>
      <c r="BOQ50" s="42">
        <v>34</v>
      </c>
      <c r="BOR50" s="42">
        <v>34</v>
      </c>
      <c r="BOS50" s="42">
        <v>34</v>
      </c>
      <c r="BOT50" s="42">
        <v>34</v>
      </c>
      <c r="BOU50" s="42">
        <v>34</v>
      </c>
      <c r="BOV50" s="42">
        <v>34</v>
      </c>
      <c r="BOW50" s="42">
        <v>34</v>
      </c>
      <c r="BOX50" s="42">
        <v>34</v>
      </c>
      <c r="BOY50" s="42">
        <v>34</v>
      </c>
      <c r="BOZ50" s="42">
        <v>34</v>
      </c>
      <c r="BPA50" s="42">
        <v>34</v>
      </c>
      <c r="BPB50" s="42">
        <v>34</v>
      </c>
      <c r="BPC50" s="42">
        <v>34</v>
      </c>
      <c r="BPD50" s="42">
        <v>34</v>
      </c>
      <c r="BPE50" s="42">
        <v>34</v>
      </c>
      <c r="BPF50" s="42">
        <v>34</v>
      </c>
      <c r="BPG50" s="42">
        <v>34</v>
      </c>
      <c r="BPH50" s="42">
        <v>34</v>
      </c>
      <c r="BPI50" s="42">
        <v>34</v>
      </c>
      <c r="BPJ50" s="42">
        <v>34</v>
      </c>
      <c r="BPK50" s="42">
        <v>34</v>
      </c>
      <c r="BPL50" s="42">
        <v>34</v>
      </c>
      <c r="BPM50" s="42">
        <v>34</v>
      </c>
      <c r="BPN50" s="42">
        <v>34</v>
      </c>
      <c r="BPO50" s="42">
        <v>34</v>
      </c>
      <c r="BPP50" s="42">
        <v>34</v>
      </c>
      <c r="BPQ50" s="42">
        <v>34</v>
      </c>
      <c r="BPR50" s="42">
        <v>34</v>
      </c>
      <c r="BPS50" s="42">
        <v>34</v>
      </c>
      <c r="BPT50" s="42">
        <v>34</v>
      </c>
      <c r="BPU50" s="42">
        <v>34</v>
      </c>
      <c r="BPV50" s="42">
        <v>34</v>
      </c>
      <c r="BPW50" s="42">
        <v>34</v>
      </c>
      <c r="BPX50" s="42">
        <v>34</v>
      </c>
      <c r="BPY50" s="42">
        <v>34</v>
      </c>
      <c r="BPZ50" s="42">
        <v>34</v>
      </c>
      <c r="BQA50" s="42">
        <v>34</v>
      </c>
      <c r="BQB50" s="42">
        <v>34</v>
      </c>
      <c r="BQC50" s="42">
        <v>34</v>
      </c>
      <c r="BQD50" s="42">
        <v>34</v>
      </c>
      <c r="BQE50" s="42">
        <v>34</v>
      </c>
      <c r="BQF50" s="42">
        <v>34</v>
      </c>
      <c r="BQG50" s="42">
        <v>34</v>
      </c>
      <c r="BQH50" s="42">
        <v>34</v>
      </c>
      <c r="BQI50" s="42">
        <v>34</v>
      </c>
      <c r="BQJ50" s="42">
        <v>34</v>
      </c>
      <c r="BQK50" s="42">
        <v>34</v>
      </c>
      <c r="BQL50" s="42">
        <v>34</v>
      </c>
      <c r="BQM50" s="42">
        <v>34</v>
      </c>
      <c r="BQN50" s="42">
        <v>34</v>
      </c>
      <c r="BQO50" s="42">
        <v>34</v>
      </c>
      <c r="BQP50" s="42">
        <v>34</v>
      </c>
      <c r="BQQ50" s="42">
        <v>34</v>
      </c>
      <c r="BQR50" s="42">
        <v>34</v>
      </c>
      <c r="BQS50" s="42">
        <v>34</v>
      </c>
      <c r="BQT50" s="42">
        <v>34</v>
      </c>
      <c r="BQU50" s="42">
        <v>34</v>
      </c>
      <c r="BQV50" s="42">
        <v>34</v>
      </c>
      <c r="BQW50" s="42">
        <v>34</v>
      </c>
      <c r="BQX50" s="42">
        <v>34</v>
      </c>
      <c r="BQY50" s="42">
        <v>34</v>
      </c>
      <c r="BQZ50" s="42">
        <v>34</v>
      </c>
      <c r="BRA50" s="42">
        <v>34</v>
      </c>
      <c r="BRB50" s="42">
        <v>34</v>
      </c>
      <c r="BRC50" s="42">
        <v>34</v>
      </c>
      <c r="BRD50" s="42">
        <v>34</v>
      </c>
      <c r="BRE50" s="42">
        <v>34</v>
      </c>
      <c r="BRF50" s="42">
        <v>34</v>
      </c>
      <c r="BRG50" s="42">
        <v>34</v>
      </c>
      <c r="BRH50" s="42">
        <v>34</v>
      </c>
      <c r="BRI50" s="42">
        <v>34</v>
      </c>
      <c r="BRJ50" s="42">
        <v>34</v>
      </c>
      <c r="BRK50" s="42">
        <v>34</v>
      </c>
      <c r="BRL50" s="42">
        <v>34</v>
      </c>
      <c r="BRM50" s="42">
        <v>34</v>
      </c>
      <c r="BRN50" s="42">
        <v>34</v>
      </c>
      <c r="BRO50" s="42">
        <v>34</v>
      </c>
      <c r="BRP50" s="42">
        <v>34</v>
      </c>
      <c r="BRQ50" s="42">
        <v>34</v>
      </c>
      <c r="BRR50" s="42">
        <v>34</v>
      </c>
      <c r="BRS50" s="42">
        <v>34</v>
      </c>
      <c r="BRT50" s="42">
        <v>34</v>
      </c>
      <c r="BRU50" s="42">
        <v>34</v>
      </c>
      <c r="BRV50" s="42">
        <v>34</v>
      </c>
      <c r="BRW50" s="42">
        <v>34</v>
      </c>
      <c r="BRX50" s="42">
        <v>34</v>
      </c>
      <c r="BRY50" s="42">
        <v>34</v>
      </c>
      <c r="BRZ50" s="42">
        <v>34</v>
      </c>
      <c r="BSA50" s="42">
        <v>34</v>
      </c>
      <c r="BSB50" s="42">
        <v>34</v>
      </c>
      <c r="BSC50" s="42">
        <v>34</v>
      </c>
      <c r="BSD50" s="42">
        <v>34</v>
      </c>
      <c r="BSE50" s="42">
        <v>34</v>
      </c>
      <c r="BSF50" s="42">
        <v>34</v>
      </c>
      <c r="BSG50" s="42">
        <v>34</v>
      </c>
      <c r="BSH50" s="42">
        <v>34</v>
      </c>
      <c r="BSI50" s="42">
        <v>34</v>
      </c>
      <c r="BSJ50" s="42">
        <v>34</v>
      </c>
      <c r="BSK50" s="42">
        <v>34</v>
      </c>
      <c r="BSL50" s="42">
        <v>34</v>
      </c>
      <c r="BSM50" s="42">
        <v>34</v>
      </c>
      <c r="BSN50" s="42">
        <v>34</v>
      </c>
      <c r="BSO50" s="42">
        <v>34</v>
      </c>
      <c r="BSP50" s="42">
        <v>34</v>
      </c>
      <c r="BSQ50" s="42">
        <v>34</v>
      </c>
      <c r="BSR50" s="42">
        <v>34</v>
      </c>
      <c r="BSS50" s="42">
        <v>34</v>
      </c>
      <c r="BST50" s="42">
        <v>34</v>
      </c>
      <c r="BSU50" s="42">
        <v>34</v>
      </c>
      <c r="BSV50" s="42">
        <v>34</v>
      </c>
      <c r="BSW50" s="42">
        <v>34</v>
      </c>
      <c r="BSX50" s="42">
        <v>34</v>
      </c>
      <c r="BSY50" s="42">
        <v>34</v>
      </c>
      <c r="BSZ50" s="42">
        <v>34</v>
      </c>
      <c r="BTA50" s="42">
        <v>34</v>
      </c>
      <c r="BTB50" s="42">
        <v>34</v>
      </c>
      <c r="BTC50" s="42">
        <v>34</v>
      </c>
      <c r="BTD50" s="42">
        <v>34</v>
      </c>
      <c r="BTE50" s="42">
        <v>34</v>
      </c>
      <c r="BTF50" s="42">
        <v>34</v>
      </c>
      <c r="BTG50" s="42">
        <v>34</v>
      </c>
      <c r="BTH50" s="42">
        <v>34</v>
      </c>
      <c r="BTI50" s="42">
        <v>34</v>
      </c>
      <c r="BTJ50" s="42">
        <v>34</v>
      </c>
      <c r="BTK50" s="42">
        <v>34</v>
      </c>
      <c r="BTL50" s="42">
        <v>34</v>
      </c>
      <c r="BTM50" s="42">
        <v>34</v>
      </c>
      <c r="BTN50" s="42">
        <v>34</v>
      </c>
      <c r="BTO50" s="42">
        <v>34</v>
      </c>
      <c r="BTP50" s="42">
        <v>34</v>
      </c>
      <c r="BTQ50" s="42">
        <v>34</v>
      </c>
      <c r="BTR50" s="42">
        <v>34</v>
      </c>
      <c r="BTS50" s="42">
        <v>34</v>
      </c>
      <c r="BTT50" s="42">
        <v>34</v>
      </c>
      <c r="BTU50" s="42">
        <v>34</v>
      </c>
      <c r="BTV50" s="42">
        <v>34</v>
      </c>
      <c r="BTW50" s="42">
        <v>34</v>
      </c>
      <c r="BTX50" s="42">
        <v>34</v>
      </c>
      <c r="BTY50" s="42">
        <v>34</v>
      </c>
      <c r="BTZ50" s="42">
        <v>34</v>
      </c>
      <c r="BUA50" s="42">
        <v>34</v>
      </c>
      <c r="BUB50" s="42">
        <v>34</v>
      </c>
      <c r="BUC50" s="42">
        <v>34</v>
      </c>
      <c r="BUD50" s="42">
        <v>34</v>
      </c>
      <c r="BUE50" s="42">
        <v>34</v>
      </c>
      <c r="BUF50" s="42">
        <v>34</v>
      </c>
      <c r="BUG50" s="42">
        <v>34</v>
      </c>
      <c r="BUH50" s="42">
        <v>34</v>
      </c>
      <c r="BUI50" s="42">
        <v>34</v>
      </c>
      <c r="BUJ50" s="42">
        <v>34</v>
      </c>
      <c r="BUK50" s="42">
        <v>34</v>
      </c>
      <c r="BUL50" s="42">
        <v>34</v>
      </c>
      <c r="BUM50" s="42">
        <v>34</v>
      </c>
      <c r="BUN50" s="42">
        <v>34</v>
      </c>
      <c r="BUO50" s="42">
        <v>34</v>
      </c>
      <c r="BUP50" s="42">
        <v>34</v>
      </c>
      <c r="BUQ50" s="42">
        <v>34</v>
      </c>
      <c r="BUR50" s="42">
        <v>34</v>
      </c>
      <c r="BUS50" s="42">
        <v>34</v>
      </c>
      <c r="BUT50" s="42">
        <v>34</v>
      </c>
      <c r="BUU50" s="42">
        <v>34</v>
      </c>
      <c r="BUV50" s="42">
        <v>34</v>
      </c>
      <c r="BUW50" s="42">
        <v>34</v>
      </c>
      <c r="BUX50" s="42">
        <v>34</v>
      </c>
      <c r="BUY50" s="42">
        <v>34</v>
      </c>
      <c r="BUZ50" s="42">
        <v>34</v>
      </c>
      <c r="BVA50" s="42">
        <v>34</v>
      </c>
      <c r="BVB50" s="42">
        <v>34</v>
      </c>
      <c r="BVC50" s="42">
        <v>34</v>
      </c>
      <c r="BVD50" s="42">
        <v>34</v>
      </c>
      <c r="BVE50" s="42">
        <v>34</v>
      </c>
      <c r="BVF50" s="42">
        <v>34</v>
      </c>
      <c r="BVG50" s="42">
        <v>34</v>
      </c>
      <c r="BVH50" s="42">
        <v>34</v>
      </c>
      <c r="BVI50" s="42">
        <v>34</v>
      </c>
      <c r="BVJ50" s="42">
        <v>34</v>
      </c>
      <c r="BVK50" s="42">
        <v>34</v>
      </c>
      <c r="BVL50" s="42">
        <v>34</v>
      </c>
      <c r="BVM50" s="42">
        <v>34</v>
      </c>
      <c r="BVN50" s="42">
        <v>34</v>
      </c>
      <c r="BVO50" s="42">
        <v>34</v>
      </c>
      <c r="BVP50" s="42">
        <v>34</v>
      </c>
      <c r="BVQ50" s="42">
        <v>34</v>
      </c>
      <c r="BVR50" s="42">
        <v>34</v>
      </c>
      <c r="BVS50" s="42">
        <v>34</v>
      </c>
      <c r="BVT50" s="42">
        <v>34</v>
      </c>
      <c r="BVU50" s="42">
        <v>34</v>
      </c>
      <c r="BVV50" s="42">
        <v>34</v>
      </c>
      <c r="BVW50" s="42">
        <v>34</v>
      </c>
      <c r="BVX50" s="42">
        <v>34</v>
      </c>
      <c r="BVY50" s="42">
        <v>34</v>
      </c>
      <c r="BVZ50" s="42">
        <v>34</v>
      </c>
      <c r="BWA50" s="42">
        <v>34</v>
      </c>
      <c r="BWB50" s="42">
        <v>34</v>
      </c>
      <c r="BWC50" s="42">
        <v>34</v>
      </c>
      <c r="BWD50" s="42">
        <v>34</v>
      </c>
      <c r="BWE50" s="42">
        <v>34</v>
      </c>
      <c r="BWF50" s="42">
        <v>34</v>
      </c>
      <c r="BWG50" s="42">
        <v>34</v>
      </c>
      <c r="BWH50" s="42">
        <v>34</v>
      </c>
      <c r="BWI50" s="42">
        <v>34</v>
      </c>
      <c r="BWJ50" s="42">
        <v>34</v>
      </c>
      <c r="BWK50" s="42">
        <v>34</v>
      </c>
      <c r="BWL50" s="42">
        <v>34</v>
      </c>
      <c r="BWM50" s="42">
        <v>34</v>
      </c>
      <c r="BWN50" s="42">
        <v>34</v>
      </c>
      <c r="BWO50" s="42">
        <v>34</v>
      </c>
      <c r="BWP50" s="42">
        <v>34</v>
      </c>
      <c r="BWQ50" s="42">
        <v>34</v>
      </c>
      <c r="BWR50" s="42">
        <v>34</v>
      </c>
      <c r="BWS50" s="42">
        <v>34</v>
      </c>
      <c r="BWT50" s="42">
        <v>34</v>
      </c>
      <c r="BWU50" s="42">
        <v>34</v>
      </c>
      <c r="BWV50" s="42">
        <v>34</v>
      </c>
      <c r="BWW50" s="42">
        <v>34</v>
      </c>
      <c r="BWX50" s="42">
        <v>34</v>
      </c>
      <c r="BWY50" s="42">
        <v>34</v>
      </c>
      <c r="BWZ50" s="42">
        <v>34</v>
      </c>
      <c r="BXA50" s="42">
        <v>34</v>
      </c>
      <c r="BXB50" s="42">
        <v>34</v>
      </c>
      <c r="BXC50" s="42">
        <v>34</v>
      </c>
      <c r="BXD50" s="42">
        <v>34</v>
      </c>
      <c r="BXE50" s="42">
        <v>34</v>
      </c>
      <c r="BXF50" s="42">
        <v>34</v>
      </c>
      <c r="BXG50" s="42">
        <v>34</v>
      </c>
      <c r="BXH50" s="42">
        <v>34</v>
      </c>
      <c r="BXI50" s="42">
        <v>34</v>
      </c>
      <c r="BXJ50" s="42">
        <v>34</v>
      </c>
      <c r="BXK50" s="42">
        <v>34</v>
      </c>
      <c r="BXL50" s="42">
        <v>34</v>
      </c>
      <c r="BXM50" s="42">
        <v>34</v>
      </c>
      <c r="BXN50" s="42">
        <v>34</v>
      </c>
      <c r="BXO50" s="42">
        <v>34</v>
      </c>
      <c r="BXP50" s="42">
        <v>34</v>
      </c>
      <c r="BXQ50" s="42">
        <v>34</v>
      </c>
      <c r="BXR50" s="42">
        <v>34</v>
      </c>
      <c r="BXS50" s="42">
        <v>34</v>
      </c>
      <c r="BXT50" s="42">
        <v>34</v>
      </c>
      <c r="BXU50" s="42">
        <v>34</v>
      </c>
      <c r="BXV50" s="42">
        <v>34</v>
      </c>
      <c r="BXW50" s="42">
        <v>34</v>
      </c>
      <c r="BXX50" s="42">
        <v>34</v>
      </c>
      <c r="BXY50" s="42">
        <v>34</v>
      </c>
      <c r="BXZ50" s="42">
        <v>34</v>
      </c>
      <c r="BYA50" s="42">
        <v>34</v>
      </c>
      <c r="BYB50" s="42">
        <v>34</v>
      </c>
      <c r="BYC50" s="42">
        <v>34</v>
      </c>
      <c r="BYD50" s="42">
        <v>34</v>
      </c>
      <c r="BYE50" s="42">
        <v>34</v>
      </c>
      <c r="BYF50" s="42">
        <v>34</v>
      </c>
      <c r="BYG50" s="42">
        <v>34</v>
      </c>
      <c r="BYH50" s="42">
        <v>34</v>
      </c>
      <c r="BYI50" s="42">
        <v>34</v>
      </c>
      <c r="BYJ50" s="42">
        <v>34</v>
      </c>
      <c r="BYK50" s="42">
        <v>34</v>
      </c>
      <c r="BYL50" s="42">
        <v>34</v>
      </c>
      <c r="BYM50" s="42">
        <v>34</v>
      </c>
      <c r="BYN50" s="42">
        <v>34</v>
      </c>
      <c r="BYO50" s="42">
        <v>34</v>
      </c>
      <c r="BYP50" s="42">
        <v>34</v>
      </c>
      <c r="BYQ50" s="42">
        <v>34</v>
      </c>
      <c r="BYR50" s="42">
        <v>34</v>
      </c>
      <c r="BYS50" s="42">
        <v>34</v>
      </c>
      <c r="BYT50" s="42">
        <v>34</v>
      </c>
      <c r="BYU50" s="42">
        <v>34</v>
      </c>
      <c r="BYV50" s="42">
        <v>34</v>
      </c>
      <c r="BYW50" s="42">
        <v>34</v>
      </c>
      <c r="BYX50" s="42">
        <v>34</v>
      </c>
      <c r="BYY50" s="42">
        <v>34</v>
      </c>
      <c r="BYZ50" s="42">
        <v>34</v>
      </c>
      <c r="BZA50" s="42">
        <v>34</v>
      </c>
      <c r="BZB50" s="42">
        <v>34</v>
      </c>
      <c r="BZC50" s="42">
        <v>34</v>
      </c>
      <c r="BZD50" s="42">
        <v>34</v>
      </c>
      <c r="BZE50" s="42">
        <v>34</v>
      </c>
      <c r="BZF50" s="42">
        <v>34</v>
      </c>
      <c r="BZG50" s="42">
        <v>34</v>
      </c>
      <c r="BZH50" s="42">
        <v>34</v>
      </c>
      <c r="BZI50" s="42">
        <v>34</v>
      </c>
      <c r="BZJ50" s="42">
        <v>34</v>
      </c>
      <c r="BZK50" s="42">
        <v>34</v>
      </c>
      <c r="BZL50" s="42">
        <v>34</v>
      </c>
      <c r="BZM50" s="42">
        <v>34</v>
      </c>
      <c r="BZN50" s="42">
        <v>34</v>
      </c>
      <c r="BZO50" s="42">
        <v>34</v>
      </c>
      <c r="BZP50" s="42">
        <v>34</v>
      </c>
      <c r="BZQ50" s="42">
        <v>34</v>
      </c>
      <c r="BZR50" s="42">
        <v>34</v>
      </c>
      <c r="BZS50" s="42">
        <v>34</v>
      </c>
      <c r="BZT50" s="42">
        <v>34</v>
      </c>
      <c r="BZU50" s="42">
        <v>34</v>
      </c>
      <c r="BZV50" s="42">
        <v>34</v>
      </c>
      <c r="BZW50" s="42">
        <v>34</v>
      </c>
      <c r="BZX50" s="42">
        <v>34</v>
      </c>
      <c r="BZY50" s="42">
        <v>34</v>
      </c>
      <c r="BZZ50" s="42">
        <v>34</v>
      </c>
      <c r="CAA50" s="42">
        <v>34</v>
      </c>
      <c r="CAB50" s="42">
        <v>34</v>
      </c>
      <c r="CAC50" s="42">
        <v>34</v>
      </c>
      <c r="CAD50" s="42">
        <v>34</v>
      </c>
      <c r="CAE50" s="42">
        <v>34</v>
      </c>
      <c r="CAF50" s="42">
        <v>34</v>
      </c>
      <c r="CAG50" s="42">
        <v>34</v>
      </c>
      <c r="CAH50" s="42">
        <v>34</v>
      </c>
      <c r="CAI50" s="42">
        <v>34</v>
      </c>
      <c r="CAJ50" s="42">
        <v>34</v>
      </c>
      <c r="CAK50" s="42">
        <v>34</v>
      </c>
      <c r="CAL50" s="42">
        <v>34</v>
      </c>
      <c r="CAM50" s="42">
        <v>34</v>
      </c>
      <c r="CAN50" s="42">
        <v>34</v>
      </c>
      <c r="CAO50" s="42">
        <v>34</v>
      </c>
      <c r="CAP50" s="42">
        <v>34</v>
      </c>
      <c r="CAQ50" s="42">
        <v>34</v>
      </c>
      <c r="CAR50" s="42">
        <v>34</v>
      </c>
      <c r="CAS50" s="42">
        <v>34</v>
      </c>
      <c r="CAT50" s="42">
        <v>34</v>
      </c>
      <c r="CAU50" s="42">
        <v>34</v>
      </c>
      <c r="CAV50" s="42">
        <v>34</v>
      </c>
      <c r="CAW50" s="42">
        <v>34</v>
      </c>
      <c r="CAX50" s="42">
        <v>34</v>
      </c>
      <c r="CAY50" s="42">
        <v>34</v>
      </c>
      <c r="CAZ50" s="42">
        <v>34</v>
      </c>
      <c r="CBA50" s="42">
        <v>34</v>
      </c>
      <c r="CBB50" s="42">
        <v>34</v>
      </c>
      <c r="CBC50" s="42">
        <v>34</v>
      </c>
      <c r="CBD50" s="42">
        <v>34</v>
      </c>
      <c r="CBE50" s="42">
        <v>34</v>
      </c>
      <c r="CBF50" s="42">
        <v>34</v>
      </c>
      <c r="CBG50" s="42">
        <v>34</v>
      </c>
      <c r="CBH50" s="42">
        <v>34</v>
      </c>
      <c r="CBI50" s="42">
        <v>34</v>
      </c>
      <c r="CBJ50" s="42">
        <v>34</v>
      </c>
      <c r="CBK50" s="42">
        <v>34</v>
      </c>
      <c r="CBL50" s="42">
        <v>34</v>
      </c>
      <c r="CBM50" s="42">
        <v>34</v>
      </c>
      <c r="CBN50" s="42">
        <v>34</v>
      </c>
      <c r="CBO50" s="42">
        <v>34</v>
      </c>
      <c r="CBP50" s="42">
        <v>34</v>
      </c>
      <c r="CBQ50" s="42">
        <v>34</v>
      </c>
      <c r="CBR50" s="42">
        <v>34</v>
      </c>
      <c r="CBS50" s="42">
        <v>34</v>
      </c>
      <c r="CBT50" s="42">
        <v>34</v>
      </c>
      <c r="CBU50" s="42">
        <v>34</v>
      </c>
      <c r="CBV50" s="42">
        <v>34</v>
      </c>
      <c r="CBW50" s="42">
        <v>34</v>
      </c>
      <c r="CBX50" s="42">
        <v>34</v>
      </c>
      <c r="CBY50" s="42">
        <v>34</v>
      </c>
      <c r="CBZ50" s="42">
        <v>34</v>
      </c>
      <c r="CCA50" s="42">
        <v>34</v>
      </c>
      <c r="CCB50" s="42">
        <v>34</v>
      </c>
      <c r="CCC50" s="42">
        <v>34</v>
      </c>
      <c r="CCD50" s="42">
        <v>34</v>
      </c>
      <c r="CCE50" s="42">
        <v>34</v>
      </c>
      <c r="CCF50" s="42">
        <v>34</v>
      </c>
      <c r="CCG50" s="42">
        <v>34</v>
      </c>
      <c r="CCH50" s="42">
        <v>34</v>
      </c>
      <c r="CCI50" s="42">
        <v>34</v>
      </c>
      <c r="CCJ50" s="42">
        <v>34</v>
      </c>
      <c r="CCK50" s="42">
        <v>34</v>
      </c>
      <c r="CCL50" s="42">
        <v>34</v>
      </c>
      <c r="CCM50" s="42">
        <v>34</v>
      </c>
      <c r="CCN50" s="42">
        <v>34</v>
      </c>
      <c r="CCO50" s="42">
        <v>34</v>
      </c>
      <c r="CCP50" s="42">
        <v>34</v>
      </c>
      <c r="CCQ50" s="42">
        <v>34</v>
      </c>
      <c r="CCR50" s="42">
        <v>34</v>
      </c>
      <c r="CCS50" s="42">
        <v>34</v>
      </c>
      <c r="CCT50" s="42">
        <v>34</v>
      </c>
      <c r="CCU50" s="42">
        <v>34</v>
      </c>
      <c r="CCV50" s="42">
        <v>34</v>
      </c>
      <c r="CCW50" s="42">
        <v>34</v>
      </c>
      <c r="CCX50" s="42">
        <v>34</v>
      </c>
      <c r="CCY50" s="42">
        <v>34</v>
      </c>
      <c r="CCZ50" s="42">
        <v>34</v>
      </c>
      <c r="CDA50" s="42">
        <v>34</v>
      </c>
      <c r="CDB50" s="42">
        <v>34</v>
      </c>
      <c r="CDC50" s="42">
        <v>34</v>
      </c>
      <c r="CDD50" s="42">
        <v>34</v>
      </c>
      <c r="CDE50" s="42">
        <v>34</v>
      </c>
      <c r="CDF50" s="42">
        <v>34</v>
      </c>
      <c r="CDG50" s="42">
        <v>34</v>
      </c>
      <c r="CDH50" s="42">
        <v>34</v>
      </c>
      <c r="CDI50" s="42">
        <v>34</v>
      </c>
      <c r="CDJ50" s="42">
        <v>34</v>
      </c>
      <c r="CDK50" s="42">
        <v>34</v>
      </c>
      <c r="CDL50" s="42">
        <v>34</v>
      </c>
      <c r="CDM50" s="42">
        <v>34</v>
      </c>
      <c r="CDN50" s="42">
        <v>34</v>
      </c>
      <c r="CDO50" s="42">
        <v>34</v>
      </c>
      <c r="CDP50" s="42">
        <v>34</v>
      </c>
      <c r="CDQ50" s="42">
        <v>34</v>
      </c>
      <c r="CDR50" s="42">
        <v>34</v>
      </c>
      <c r="CDS50" s="42">
        <v>34</v>
      </c>
      <c r="CDT50" s="42">
        <v>34</v>
      </c>
      <c r="CDU50" s="42">
        <v>34</v>
      </c>
      <c r="CDV50" s="42">
        <v>34</v>
      </c>
      <c r="CDW50" s="42">
        <v>34</v>
      </c>
      <c r="CDX50" s="42">
        <v>34</v>
      </c>
      <c r="CDY50" s="42">
        <v>34</v>
      </c>
      <c r="CDZ50" s="42">
        <v>34</v>
      </c>
      <c r="CEA50" s="42">
        <v>34</v>
      </c>
      <c r="CEB50" s="42">
        <v>34</v>
      </c>
      <c r="CEC50" s="42">
        <v>34</v>
      </c>
      <c r="CED50" s="42">
        <v>34</v>
      </c>
      <c r="CEE50" s="42">
        <v>34</v>
      </c>
      <c r="CEF50" s="42">
        <v>34</v>
      </c>
      <c r="CEG50" s="42">
        <v>34</v>
      </c>
      <c r="CEH50" s="42">
        <v>34</v>
      </c>
      <c r="CEI50" s="42">
        <v>34</v>
      </c>
      <c r="CEJ50" s="42">
        <v>34</v>
      </c>
      <c r="CEK50" s="42">
        <v>34</v>
      </c>
      <c r="CEL50" s="42">
        <v>34</v>
      </c>
      <c r="CEM50" s="42">
        <v>34</v>
      </c>
      <c r="CEN50" s="42">
        <v>34</v>
      </c>
      <c r="CEO50" s="42">
        <v>34</v>
      </c>
      <c r="CEP50" s="42">
        <v>34</v>
      </c>
      <c r="CEQ50" s="42">
        <v>34</v>
      </c>
      <c r="CER50" s="42">
        <v>34</v>
      </c>
      <c r="CES50" s="42">
        <v>34</v>
      </c>
      <c r="CET50" s="42">
        <v>34</v>
      </c>
      <c r="CEU50" s="42">
        <v>34</v>
      </c>
      <c r="CEV50" s="42">
        <v>34</v>
      </c>
      <c r="CEW50" s="42">
        <v>34</v>
      </c>
      <c r="CEX50" s="42">
        <v>34</v>
      </c>
      <c r="CEY50" s="42">
        <v>34</v>
      </c>
      <c r="CEZ50" s="42">
        <v>34</v>
      </c>
      <c r="CFA50" s="42">
        <v>34</v>
      </c>
      <c r="CFB50" s="42">
        <v>34</v>
      </c>
      <c r="CFC50" s="42">
        <v>34</v>
      </c>
      <c r="CFD50" s="42">
        <v>34</v>
      </c>
      <c r="CFE50" s="42">
        <v>34</v>
      </c>
      <c r="CFF50" s="42">
        <v>34</v>
      </c>
      <c r="CFG50" s="42">
        <v>34</v>
      </c>
      <c r="CFH50" s="42">
        <v>34</v>
      </c>
      <c r="CFI50" s="42">
        <v>34</v>
      </c>
      <c r="CFJ50" s="42">
        <v>34</v>
      </c>
      <c r="CFK50" s="42">
        <v>34</v>
      </c>
      <c r="CFL50" s="42">
        <v>34</v>
      </c>
      <c r="CFM50" s="42">
        <v>34</v>
      </c>
      <c r="CFN50" s="42">
        <v>34</v>
      </c>
      <c r="CFO50" s="42">
        <v>34</v>
      </c>
      <c r="CFP50" s="42">
        <v>34</v>
      </c>
      <c r="CFQ50" s="42">
        <v>34</v>
      </c>
      <c r="CFR50" s="42">
        <v>34</v>
      </c>
      <c r="CFS50" s="42">
        <v>34</v>
      </c>
      <c r="CFT50" s="42">
        <v>34</v>
      </c>
      <c r="CFU50" s="42">
        <v>34</v>
      </c>
      <c r="CFV50" s="42">
        <v>34</v>
      </c>
      <c r="CFW50" s="42">
        <v>34</v>
      </c>
      <c r="CFX50" s="42">
        <v>34</v>
      </c>
      <c r="CFY50" s="42">
        <v>34</v>
      </c>
      <c r="CFZ50" s="42">
        <v>34</v>
      </c>
      <c r="CGA50" s="42">
        <v>34</v>
      </c>
      <c r="CGB50" s="42">
        <v>34</v>
      </c>
      <c r="CGC50" s="42">
        <v>34</v>
      </c>
      <c r="CGD50" s="42">
        <v>34</v>
      </c>
      <c r="CGE50" s="42">
        <v>34</v>
      </c>
      <c r="CGF50" s="42">
        <v>34</v>
      </c>
      <c r="CGG50" s="42">
        <v>34</v>
      </c>
      <c r="CGH50" s="42">
        <v>34</v>
      </c>
      <c r="CGI50" s="42">
        <v>34</v>
      </c>
      <c r="CGJ50" s="42">
        <v>34</v>
      </c>
      <c r="CGK50" s="42">
        <v>34</v>
      </c>
      <c r="CGL50" s="42">
        <v>34</v>
      </c>
      <c r="CGM50" s="42">
        <v>34</v>
      </c>
      <c r="CGN50" s="42">
        <v>34</v>
      </c>
      <c r="CGO50" s="42">
        <v>34</v>
      </c>
      <c r="CGP50" s="42">
        <v>34</v>
      </c>
      <c r="CGQ50" s="42">
        <v>34</v>
      </c>
      <c r="CGR50" s="42">
        <v>34</v>
      </c>
      <c r="CGS50" s="42">
        <v>34</v>
      </c>
      <c r="CGT50" s="42">
        <v>34</v>
      </c>
      <c r="CGU50" s="42">
        <v>34</v>
      </c>
      <c r="CGV50" s="42">
        <v>34</v>
      </c>
      <c r="CGW50" s="42">
        <v>34</v>
      </c>
      <c r="CGX50" s="42">
        <v>34</v>
      </c>
      <c r="CGY50" s="42">
        <v>34</v>
      </c>
      <c r="CGZ50" s="42">
        <v>34</v>
      </c>
      <c r="CHA50" s="42">
        <v>34</v>
      </c>
      <c r="CHB50" s="42">
        <v>34</v>
      </c>
      <c r="CHC50" s="42">
        <v>34</v>
      </c>
      <c r="CHD50" s="42">
        <v>34</v>
      </c>
      <c r="CHE50" s="42">
        <v>34</v>
      </c>
      <c r="CHF50" s="42">
        <v>34</v>
      </c>
      <c r="CHG50" s="42">
        <v>34</v>
      </c>
      <c r="CHH50" s="42">
        <v>34</v>
      </c>
      <c r="CHI50" s="42">
        <v>34</v>
      </c>
      <c r="CHJ50" s="42">
        <v>34</v>
      </c>
      <c r="CHK50" s="42">
        <v>34</v>
      </c>
      <c r="CHL50" s="42">
        <v>34</v>
      </c>
      <c r="CHM50" s="42">
        <v>34</v>
      </c>
      <c r="CHN50" s="42">
        <v>34</v>
      </c>
      <c r="CHO50" s="42">
        <v>34</v>
      </c>
      <c r="CHP50" s="42">
        <v>34</v>
      </c>
      <c r="CHQ50" s="42">
        <v>34</v>
      </c>
      <c r="CHR50" s="42">
        <v>34</v>
      </c>
      <c r="CHS50" s="42">
        <v>34</v>
      </c>
      <c r="CHT50" s="42">
        <v>34</v>
      </c>
      <c r="CHU50" s="42">
        <v>34</v>
      </c>
      <c r="CHV50" s="42">
        <v>34</v>
      </c>
      <c r="CHW50" s="42">
        <v>34</v>
      </c>
      <c r="CHX50" s="42">
        <v>34</v>
      </c>
      <c r="CHY50" s="42">
        <v>34</v>
      </c>
      <c r="CHZ50" s="42">
        <v>34</v>
      </c>
      <c r="CIA50" s="42">
        <v>34</v>
      </c>
      <c r="CIB50" s="42">
        <v>34</v>
      </c>
      <c r="CIC50" s="42">
        <v>34</v>
      </c>
      <c r="CID50" s="42">
        <v>34</v>
      </c>
      <c r="CIE50" s="42">
        <v>34</v>
      </c>
      <c r="CIF50" s="42">
        <v>34</v>
      </c>
      <c r="CIG50" s="42">
        <v>34</v>
      </c>
      <c r="CIH50" s="42">
        <v>34</v>
      </c>
      <c r="CII50" s="42">
        <v>34</v>
      </c>
      <c r="CIJ50" s="42">
        <v>34</v>
      </c>
      <c r="CIK50" s="42">
        <v>34</v>
      </c>
      <c r="CIL50" s="42">
        <v>34</v>
      </c>
      <c r="CIM50" s="42">
        <v>34</v>
      </c>
      <c r="CIN50" s="42">
        <v>34</v>
      </c>
      <c r="CIO50" s="42">
        <v>34</v>
      </c>
      <c r="CIP50" s="42">
        <v>34</v>
      </c>
      <c r="CIQ50" s="42">
        <v>34</v>
      </c>
      <c r="CIR50" s="42">
        <v>34</v>
      </c>
      <c r="CIS50" s="42">
        <v>34</v>
      </c>
      <c r="CIT50" s="42">
        <v>34</v>
      </c>
      <c r="CIU50" s="42">
        <v>34</v>
      </c>
      <c r="CIV50" s="42">
        <v>34</v>
      </c>
      <c r="CIW50" s="42">
        <v>34</v>
      </c>
      <c r="CIX50" s="42">
        <v>34</v>
      </c>
      <c r="CIY50" s="42">
        <v>34</v>
      </c>
      <c r="CIZ50" s="42">
        <v>34</v>
      </c>
      <c r="CJA50" s="42">
        <v>34</v>
      </c>
      <c r="CJB50" s="42">
        <v>34</v>
      </c>
      <c r="CJC50" s="42">
        <v>34</v>
      </c>
      <c r="CJD50" s="42">
        <v>34</v>
      </c>
      <c r="CJE50" s="42">
        <v>34</v>
      </c>
      <c r="CJF50" s="42">
        <v>34</v>
      </c>
      <c r="CJG50" s="42">
        <v>34</v>
      </c>
      <c r="CJH50" s="42">
        <v>34</v>
      </c>
      <c r="CJI50" s="42">
        <v>34</v>
      </c>
      <c r="CJJ50" s="42">
        <v>34</v>
      </c>
      <c r="CJK50" s="42">
        <v>34</v>
      </c>
      <c r="CJL50" s="42">
        <v>34</v>
      </c>
      <c r="CJM50" s="42">
        <v>34</v>
      </c>
      <c r="CJN50" s="42">
        <v>34</v>
      </c>
      <c r="CJO50" s="42">
        <v>34</v>
      </c>
      <c r="CJP50" s="42">
        <v>34</v>
      </c>
      <c r="CJQ50" s="42">
        <v>34</v>
      </c>
      <c r="CJR50" s="42">
        <v>34</v>
      </c>
      <c r="CJS50" s="42">
        <v>34</v>
      </c>
      <c r="CJT50" s="42">
        <v>34</v>
      </c>
      <c r="CJU50" s="42">
        <v>34</v>
      </c>
      <c r="CJV50" s="42">
        <v>34</v>
      </c>
      <c r="CJW50" s="42">
        <v>34</v>
      </c>
      <c r="CJX50" s="42">
        <v>34</v>
      </c>
      <c r="CJY50" s="42">
        <v>34</v>
      </c>
      <c r="CJZ50" s="42">
        <v>34</v>
      </c>
      <c r="CKA50" s="42">
        <v>34</v>
      </c>
      <c r="CKB50" s="42">
        <v>34</v>
      </c>
      <c r="CKC50" s="42">
        <v>34</v>
      </c>
      <c r="CKD50" s="42">
        <v>34</v>
      </c>
      <c r="CKE50" s="42">
        <v>34</v>
      </c>
      <c r="CKF50" s="42">
        <v>34</v>
      </c>
      <c r="CKG50" s="42">
        <v>34</v>
      </c>
      <c r="CKH50" s="42">
        <v>34</v>
      </c>
      <c r="CKI50" s="42">
        <v>34</v>
      </c>
      <c r="CKJ50" s="42">
        <v>34</v>
      </c>
      <c r="CKK50" s="42">
        <v>34</v>
      </c>
      <c r="CKL50" s="42">
        <v>34</v>
      </c>
      <c r="CKM50" s="42">
        <v>34</v>
      </c>
      <c r="CKN50" s="42">
        <v>34</v>
      </c>
      <c r="CKO50" s="42">
        <v>34</v>
      </c>
      <c r="CKP50" s="42">
        <v>34</v>
      </c>
      <c r="CKQ50" s="42">
        <v>34</v>
      </c>
      <c r="CKR50" s="42">
        <v>34</v>
      </c>
      <c r="CKS50" s="42">
        <v>34</v>
      </c>
      <c r="CKT50" s="42">
        <v>34</v>
      </c>
      <c r="CKU50" s="42">
        <v>34</v>
      </c>
      <c r="CKV50" s="42">
        <v>34</v>
      </c>
      <c r="CKW50" s="42">
        <v>34</v>
      </c>
      <c r="CKX50" s="42">
        <v>34</v>
      </c>
      <c r="CKY50" s="42">
        <v>34</v>
      </c>
      <c r="CKZ50" s="42">
        <v>34</v>
      </c>
      <c r="CLA50" s="42">
        <v>34</v>
      </c>
      <c r="CLB50" s="42">
        <v>34</v>
      </c>
      <c r="CLC50" s="42">
        <v>34</v>
      </c>
      <c r="CLD50" s="42">
        <v>34</v>
      </c>
      <c r="CLE50" s="42">
        <v>34</v>
      </c>
      <c r="CLF50" s="42">
        <v>34</v>
      </c>
      <c r="CLG50" s="42">
        <v>34</v>
      </c>
      <c r="CLH50" s="42">
        <v>34</v>
      </c>
      <c r="CLI50" s="42">
        <v>34</v>
      </c>
      <c r="CLJ50" s="42">
        <v>34</v>
      </c>
      <c r="CLK50" s="42">
        <v>34</v>
      </c>
      <c r="CLL50" s="42">
        <v>34</v>
      </c>
      <c r="CLM50" s="42">
        <v>34</v>
      </c>
      <c r="CLN50" s="42">
        <v>34</v>
      </c>
      <c r="CLO50" s="42">
        <v>34</v>
      </c>
      <c r="CLP50" s="42">
        <v>34</v>
      </c>
      <c r="CLQ50" s="42">
        <v>34</v>
      </c>
      <c r="CLR50" s="42">
        <v>34</v>
      </c>
      <c r="CLS50" s="42">
        <v>34</v>
      </c>
      <c r="CLT50" s="42">
        <v>34</v>
      </c>
      <c r="CLU50" s="42">
        <v>34</v>
      </c>
      <c r="CLV50" s="42">
        <v>34</v>
      </c>
      <c r="CLW50" s="42">
        <v>34</v>
      </c>
      <c r="CLX50" s="42">
        <v>34</v>
      </c>
      <c r="CLY50" s="42">
        <v>34</v>
      </c>
      <c r="CLZ50" s="42">
        <v>34</v>
      </c>
      <c r="CMA50" s="42">
        <v>34</v>
      </c>
      <c r="CMB50" s="42">
        <v>34</v>
      </c>
      <c r="CMC50" s="42">
        <v>34</v>
      </c>
      <c r="CMD50" s="42">
        <v>34</v>
      </c>
      <c r="CME50" s="42">
        <v>34</v>
      </c>
      <c r="CMF50" s="42">
        <v>34</v>
      </c>
      <c r="CMG50" s="42">
        <v>34</v>
      </c>
      <c r="CMH50" s="42">
        <v>34</v>
      </c>
      <c r="CMI50" s="42">
        <v>34</v>
      </c>
      <c r="CMJ50" s="42">
        <v>34</v>
      </c>
      <c r="CMK50" s="42">
        <v>34</v>
      </c>
      <c r="CML50" s="42">
        <v>34</v>
      </c>
      <c r="CMM50" s="42">
        <v>34</v>
      </c>
      <c r="CMN50" s="42">
        <v>34</v>
      </c>
      <c r="CMO50" s="42">
        <v>34</v>
      </c>
      <c r="CMP50" s="42">
        <v>34</v>
      </c>
      <c r="CMQ50" s="42">
        <v>34</v>
      </c>
      <c r="CMR50" s="42">
        <v>34</v>
      </c>
      <c r="CMS50" s="42">
        <v>34</v>
      </c>
      <c r="CMT50" s="42">
        <v>34</v>
      </c>
      <c r="CMU50" s="42">
        <v>34</v>
      </c>
      <c r="CMV50" s="42">
        <v>34</v>
      </c>
      <c r="CMW50" s="42">
        <v>34</v>
      </c>
      <c r="CMX50" s="42">
        <v>34</v>
      </c>
      <c r="CMY50" s="42">
        <v>34</v>
      </c>
      <c r="CMZ50" s="42">
        <v>34</v>
      </c>
      <c r="CNA50" s="42">
        <v>34</v>
      </c>
      <c r="CNB50" s="42">
        <v>34</v>
      </c>
      <c r="CNC50" s="42">
        <v>34</v>
      </c>
      <c r="CND50" s="42">
        <v>34</v>
      </c>
      <c r="CNE50" s="42">
        <v>34</v>
      </c>
      <c r="CNF50" s="42">
        <v>34</v>
      </c>
      <c r="CNG50" s="42">
        <v>34</v>
      </c>
      <c r="CNH50" s="42">
        <v>34</v>
      </c>
      <c r="CNI50" s="42">
        <v>34</v>
      </c>
      <c r="CNJ50" s="42">
        <v>34</v>
      </c>
      <c r="CNK50" s="42">
        <v>34</v>
      </c>
      <c r="CNL50" s="42">
        <v>34</v>
      </c>
      <c r="CNM50" s="42">
        <v>34</v>
      </c>
      <c r="CNN50" s="42">
        <v>34</v>
      </c>
      <c r="CNO50" s="42">
        <v>34</v>
      </c>
      <c r="CNP50" s="42">
        <v>34</v>
      </c>
      <c r="CNQ50" s="42">
        <v>34</v>
      </c>
      <c r="CNR50" s="42">
        <v>34</v>
      </c>
      <c r="CNS50" s="42">
        <v>34</v>
      </c>
      <c r="CNT50" s="42">
        <v>34</v>
      </c>
      <c r="CNU50" s="42">
        <v>34</v>
      </c>
      <c r="CNV50" s="42">
        <v>34</v>
      </c>
      <c r="CNW50" s="42">
        <v>34</v>
      </c>
      <c r="CNX50" s="42">
        <v>34</v>
      </c>
      <c r="CNY50" s="42">
        <v>34</v>
      </c>
      <c r="CNZ50" s="42">
        <v>34</v>
      </c>
      <c r="COA50" s="42">
        <v>34</v>
      </c>
      <c r="COB50" s="42">
        <v>34</v>
      </c>
      <c r="COC50" s="42">
        <v>34</v>
      </c>
      <c r="COD50" s="42">
        <v>34</v>
      </c>
      <c r="COE50" s="42">
        <v>34</v>
      </c>
      <c r="COF50" s="42">
        <v>34</v>
      </c>
      <c r="COG50" s="42">
        <v>34</v>
      </c>
      <c r="COH50" s="42">
        <v>34</v>
      </c>
      <c r="COI50" s="42">
        <v>34</v>
      </c>
      <c r="COJ50" s="42">
        <v>34</v>
      </c>
      <c r="COK50" s="42">
        <v>34</v>
      </c>
      <c r="COL50" s="42">
        <v>34</v>
      </c>
      <c r="COM50" s="42">
        <v>34</v>
      </c>
      <c r="CON50" s="42">
        <v>34</v>
      </c>
      <c r="COO50" s="42">
        <v>34</v>
      </c>
      <c r="COP50" s="42">
        <v>34</v>
      </c>
      <c r="COQ50" s="42">
        <v>34</v>
      </c>
      <c r="COR50" s="42">
        <v>34</v>
      </c>
      <c r="COS50" s="42">
        <v>34</v>
      </c>
      <c r="COT50" s="42">
        <v>34</v>
      </c>
      <c r="COU50" s="42">
        <v>34</v>
      </c>
      <c r="COV50" s="42">
        <v>34</v>
      </c>
      <c r="COW50" s="42">
        <v>34</v>
      </c>
      <c r="COX50" s="42">
        <v>34</v>
      </c>
      <c r="COY50" s="42">
        <v>34</v>
      </c>
      <c r="COZ50" s="42">
        <v>34</v>
      </c>
      <c r="CPA50" s="42">
        <v>34</v>
      </c>
      <c r="CPB50" s="42">
        <v>34</v>
      </c>
      <c r="CPC50" s="42">
        <v>34</v>
      </c>
      <c r="CPD50" s="42">
        <v>34</v>
      </c>
      <c r="CPE50" s="42">
        <v>34</v>
      </c>
      <c r="CPF50" s="42">
        <v>34</v>
      </c>
      <c r="CPG50" s="42">
        <v>34</v>
      </c>
      <c r="CPH50" s="42">
        <v>34</v>
      </c>
      <c r="CPI50" s="42">
        <v>34</v>
      </c>
      <c r="CPJ50" s="42">
        <v>34</v>
      </c>
      <c r="CPK50" s="42">
        <v>34</v>
      </c>
      <c r="CPL50" s="42">
        <v>34</v>
      </c>
      <c r="CPM50" s="42">
        <v>34</v>
      </c>
      <c r="CPN50" s="42">
        <v>34</v>
      </c>
      <c r="CPO50" s="42">
        <v>34</v>
      </c>
      <c r="CPP50" s="42">
        <v>34</v>
      </c>
      <c r="CPQ50" s="42">
        <v>34</v>
      </c>
      <c r="CPR50" s="42">
        <v>34</v>
      </c>
      <c r="CPS50" s="42">
        <v>34</v>
      </c>
      <c r="CPT50" s="42">
        <v>34</v>
      </c>
      <c r="CPU50" s="42">
        <v>34</v>
      </c>
      <c r="CPV50" s="42">
        <v>34</v>
      </c>
      <c r="CPW50" s="42">
        <v>34</v>
      </c>
      <c r="CPX50" s="42">
        <v>34</v>
      </c>
      <c r="CPY50" s="42">
        <v>34</v>
      </c>
      <c r="CPZ50" s="42">
        <v>34</v>
      </c>
      <c r="CQA50" s="42">
        <v>34</v>
      </c>
      <c r="CQB50" s="42">
        <v>34</v>
      </c>
      <c r="CQC50" s="42">
        <v>34</v>
      </c>
      <c r="CQD50" s="42">
        <v>34</v>
      </c>
      <c r="CQE50" s="42">
        <v>34</v>
      </c>
      <c r="CQF50" s="42">
        <v>34</v>
      </c>
      <c r="CQG50" s="42">
        <v>34</v>
      </c>
      <c r="CQH50" s="42">
        <v>34</v>
      </c>
      <c r="CQI50" s="42">
        <v>34</v>
      </c>
      <c r="CQJ50" s="42">
        <v>34</v>
      </c>
      <c r="CQK50" s="42">
        <v>34</v>
      </c>
      <c r="CQL50" s="42">
        <v>34</v>
      </c>
      <c r="CQM50" s="42">
        <v>34</v>
      </c>
      <c r="CQN50" s="42">
        <v>34</v>
      </c>
      <c r="CQO50" s="42">
        <v>34</v>
      </c>
      <c r="CQP50" s="42">
        <v>34</v>
      </c>
      <c r="CQQ50" s="42">
        <v>34</v>
      </c>
      <c r="CQR50" s="42">
        <v>34</v>
      </c>
      <c r="CQS50" s="42">
        <v>34</v>
      </c>
      <c r="CQT50" s="42">
        <v>34</v>
      </c>
      <c r="CQU50" s="42">
        <v>34</v>
      </c>
      <c r="CQV50" s="42">
        <v>34</v>
      </c>
      <c r="CQW50" s="42">
        <v>34</v>
      </c>
      <c r="CQX50" s="42">
        <v>34</v>
      </c>
      <c r="CQY50" s="42">
        <v>34</v>
      </c>
      <c r="CQZ50" s="42">
        <v>34</v>
      </c>
      <c r="CRA50" s="42">
        <v>34</v>
      </c>
      <c r="CRB50" s="42">
        <v>34</v>
      </c>
      <c r="CRC50" s="42">
        <v>34</v>
      </c>
      <c r="CRD50" s="42">
        <v>34</v>
      </c>
      <c r="CRE50" s="42">
        <v>34</v>
      </c>
      <c r="CRF50" s="42">
        <v>34</v>
      </c>
      <c r="CRG50" s="42">
        <v>34</v>
      </c>
      <c r="CRH50" s="42">
        <v>34</v>
      </c>
      <c r="CRI50" s="42">
        <v>34</v>
      </c>
      <c r="CRJ50" s="42">
        <v>34</v>
      </c>
      <c r="CRK50" s="42">
        <v>34</v>
      </c>
      <c r="CRL50" s="42">
        <v>34</v>
      </c>
      <c r="CRM50" s="42">
        <v>34</v>
      </c>
      <c r="CRN50" s="42">
        <v>34</v>
      </c>
      <c r="CRO50" s="42">
        <v>34</v>
      </c>
      <c r="CRP50" s="42">
        <v>34</v>
      </c>
      <c r="CRQ50" s="42">
        <v>34</v>
      </c>
      <c r="CRR50" s="42">
        <v>34</v>
      </c>
      <c r="CRS50" s="42">
        <v>34</v>
      </c>
      <c r="CRT50" s="42">
        <v>34</v>
      </c>
      <c r="CRU50" s="42">
        <v>34</v>
      </c>
      <c r="CRV50" s="42">
        <v>34</v>
      </c>
      <c r="CRW50" s="42">
        <v>34</v>
      </c>
      <c r="CRX50" s="42">
        <v>34</v>
      </c>
      <c r="CRY50" s="42">
        <v>34</v>
      </c>
      <c r="CRZ50" s="42">
        <v>34</v>
      </c>
      <c r="CSA50" s="42">
        <v>34</v>
      </c>
      <c r="CSB50" s="42">
        <v>34</v>
      </c>
      <c r="CSC50" s="42">
        <v>34</v>
      </c>
      <c r="CSD50" s="42">
        <v>34</v>
      </c>
      <c r="CSE50" s="42">
        <v>34</v>
      </c>
      <c r="CSF50" s="42">
        <v>34</v>
      </c>
      <c r="CSG50" s="42">
        <v>34</v>
      </c>
      <c r="CSH50" s="42">
        <v>34</v>
      </c>
      <c r="CSI50" s="42">
        <v>34</v>
      </c>
      <c r="CSJ50" s="42">
        <v>34</v>
      </c>
      <c r="CSK50" s="42">
        <v>34</v>
      </c>
      <c r="CSL50" s="42">
        <v>34</v>
      </c>
      <c r="CSM50" s="42">
        <v>34</v>
      </c>
      <c r="CSN50" s="42">
        <v>34</v>
      </c>
      <c r="CSO50" s="42">
        <v>34</v>
      </c>
      <c r="CSP50" s="42">
        <v>34</v>
      </c>
      <c r="CSQ50" s="42">
        <v>34</v>
      </c>
      <c r="CSR50" s="42">
        <v>34</v>
      </c>
      <c r="CSS50" s="42">
        <v>34</v>
      </c>
      <c r="CST50" s="42">
        <v>34</v>
      </c>
      <c r="CSU50" s="42">
        <v>34</v>
      </c>
      <c r="CSV50" s="42">
        <v>34</v>
      </c>
      <c r="CSW50" s="42">
        <v>34</v>
      </c>
      <c r="CSX50" s="42">
        <v>34</v>
      </c>
      <c r="CSY50" s="42">
        <v>34</v>
      </c>
      <c r="CSZ50" s="42">
        <v>34</v>
      </c>
      <c r="CTA50" s="42">
        <v>34</v>
      </c>
      <c r="CTB50" s="42">
        <v>34</v>
      </c>
      <c r="CTC50" s="42">
        <v>34</v>
      </c>
      <c r="CTD50" s="42">
        <v>34</v>
      </c>
      <c r="CTE50" s="42">
        <v>34</v>
      </c>
      <c r="CTF50" s="42">
        <v>34</v>
      </c>
      <c r="CTG50" s="42">
        <v>34</v>
      </c>
      <c r="CTH50" s="42">
        <v>34</v>
      </c>
      <c r="CTI50" s="42">
        <v>34</v>
      </c>
      <c r="CTJ50" s="42">
        <v>34</v>
      </c>
      <c r="CTK50" s="42">
        <v>34</v>
      </c>
      <c r="CTL50" s="42">
        <v>34</v>
      </c>
      <c r="CTM50" s="42">
        <v>34</v>
      </c>
      <c r="CTN50" s="42">
        <v>34</v>
      </c>
      <c r="CTO50" s="42">
        <v>34</v>
      </c>
      <c r="CTP50" s="42">
        <v>34</v>
      </c>
      <c r="CTQ50" s="42">
        <v>34</v>
      </c>
      <c r="CTR50" s="42">
        <v>34</v>
      </c>
      <c r="CTS50" s="42">
        <v>34</v>
      </c>
      <c r="CTT50" s="42">
        <v>34</v>
      </c>
      <c r="CTU50" s="42">
        <v>34</v>
      </c>
      <c r="CTV50" s="42">
        <v>34</v>
      </c>
      <c r="CTW50" s="42">
        <v>34</v>
      </c>
      <c r="CTX50" s="42">
        <v>34</v>
      </c>
      <c r="CTY50" s="42">
        <v>34</v>
      </c>
      <c r="CTZ50" s="42">
        <v>34</v>
      </c>
      <c r="CUA50" s="42">
        <v>34</v>
      </c>
      <c r="CUB50" s="42">
        <v>34</v>
      </c>
      <c r="CUC50" s="42">
        <v>34</v>
      </c>
      <c r="CUD50" s="42">
        <v>34</v>
      </c>
      <c r="CUE50" s="42">
        <v>34</v>
      </c>
      <c r="CUF50" s="42">
        <v>34</v>
      </c>
      <c r="CUG50" s="42">
        <v>34</v>
      </c>
      <c r="CUH50" s="42">
        <v>34</v>
      </c>
      <c r="CUI50" s="42">
        <v>34</v>
      </c>
      <c r="CUJ50" s="42">
        <v>34</v>
      </c>
      <c r="CUK50" s="42">
        <v>34</v>
      </c>
      <c r="CUL50" s="42">
        <v>34</v>
      </c>
      <c r="CUM50" s="42">
        <v>34</v>
      </c>
      <c r="CUN50" s="42">
        <v>34</v>
      </c>
      <c r="CUO50" s="42">
        <v>34</v>
      </c>
      <c r="CUP50" s="42">
        <v>34</v>
      </c>
      <c r="CUQ50" s="42">
        <v>34</v>
      </c>
      <c r="CUR50" s="42">
        <v>34</v>
      </c>
      <c r="CUS50" s="42">
        <v>34</v>
      </c>
      <c r="CUT50" s="42">
        <v>34</v>
      </c>
      <c r="CUU50" s="42">
        <v>34</v>
      </c>
      <c r="CUV50" s="42">
        <v>34</v>
      </c>
      <c r="CUW50" s="42">
        <v>34</v>
      </c>
      <c r="CUX50" s="42">
        <v>34</v>
      </c>
      <c r="CUY50" s="42">
        <v>34</v>
      </c>
      <c r="CUZ50" s="42">
        <v>34</v>
      </c>
      <c r="CVA50" s="42">
        <v>34</v>
      </c>
      <c r="CVB50" s="42">
        <v>34</v>
      </c>
      <c r="CVC50" s="42">
        <v>34</v>
      </c>
      <c r="CVD50" s="42">
        <v>34</v>
      </c>
      <c r="CVE50" s="42">
        <v>34</v>
      </c>
      <c r="CVF50" s="42">
        <v>34</v>
      </c>
      <c r="CVG50" s="42">
        <v>34</v>
      </c>
      <c r="CVH50" s="42">
        <v>34</v>
      </c>
      <c r="CVI50" s="42">
        <v>34</v>
      </c>
      <c r="CVJ50" s="42">
        <v>34</v>
      </c>
      <c r="CVK50" s="42">
        <v>34</v>
      </c>
      <c r="CVL50" s="42">
        <v>34</v>
      </c>
      <c r="CVM50" s="42">
        <v>34</v>
      </c>
      <c r="CVN50" s="42">
        <v>34</v>
      </c>
      <c r="CVO50" s="42">
        <v>34</v>
      </c>
      <c r="CVP50" s="42">
        <v>34</v>
      </c>
      <c r="CVQ50" s="42">
        <v>34</v>
      </c>
      <c r="CVR50" s="42">
        <v>34</v>
      </c>
      <c r="CVS50" s="42">
        <v>34</v>
      </c>
      <c r="CVT50" s="42">
        <v>34</v>
      </c>
      <c r="CVU50" s="42">
        <v>34</v>
      </c>
      <c r="CVV50" s="42">
        <v>34</v>
      </c>
      <c r="CVW50" s="42">
        <v>34</v>
      </c>
      <c r="CVX50" s="42">
        <v>34</v>
      </c>
      <c r="CVY50" s="42">
        <v>34</v>
      </c>
      <c r="CVZ50" s="42">
        <v>34</v>
      </c>
      <c r="CWA50" s="42">
        <v>34</v>
      </c>
      <c r="CWB50" s="42">
        <v>34</v>
      </c>
      <c r="CWC50" s="42">
        <v>34</v>
      </c>
      <c r="CWD50" s="42">
        <v>34</v>
      </c>
      <c r="CWE50" s="42">
        <v>34</v>
      </c>
      <c r="CWF50" s="42">
        <v>34</v>
      </c>
      <c r="CWG50" s="42">
        <v>34</v>
      </c>
      <c r="CWH50" s="42">
        <v>34</v>
      </c>
      <c r="CWI50" s="42">
        <v>34</v>
      </c>
      <c r="CWJ50" s="42">
        <v>34</v>
      </c>
      <c r="CWK50" s="42">
        <v>34</v>
      </c>
      <c r="CWL50" s="42">
        <v>34</v>
      </c>
      <c r="CWM50" s="42">
        <v>34</v>
      </c>
      <c r="CWN50" s="42">
        <v>34</v>
      </c>
      <c r="CWO50" s="42">
        <v>34</v>
      </c>
      <c r="CWP50" s="42">
        <v>34</v>
      </c>
      <c r="CWQ50" s="42">
        <v>34</v>
      </c>
      <c r="CWR50" s="42">
        <v>34</v>
      </c>
      <c r="CWS50" s="42">
        <v>34</v>
      </c>
      <c r="CWT50" s="42">
        <v>34</v>
      </c>
      <c r="CWU50" s="42">
        <v>34</v>
      </c>
      <c r="CWV50" s="42">
        <v>34</v>
      </c>
      <c r="CWW50" s="42">
        <v>34</v>
      </c>
      <c r="CWX50" s="42">
        <v>34</v>
      </c>
      <c r="CWY50" s="42">
        <v>34</v>
      </c>
      <c r="CWZ50" s="42">
        <v>34</v>
      </c>
      <c r="CXA50" s="42">
        <v>34</v>
      </c>
      <c r="CXB50" s="42">
        <v>34</v>
      </c>
      <c r="CXC50" s="42">
        <v>34</v>
      </c>
      <c r="CXD50" s="42">
        <v>34</v>
      </c>
      <c r="CXE50" s="42">
        <v>34</v>
      </c>
      <c r="CXF50" s="42">
        <v>34</v>
      </c>
      <c r="CXG50" s="42">
        <v>34</v>
      </c>
      <c r="CXH50" s="42">
        <v>34</v>
      </c>
      <c r="CXI50" s="42">
        <v>34</v>
      </c>
      <c r="CXJ50" s="42">
        <v>34</v>
      </c>
      <c r="CXK50" s="42">
        <v>34</v>
      </c>
      <c r="CXL50" s="42">
        <v>34</v>
      </c>
      <c r="CXM50" s="42">
        <v>34</v>
      </c>
      <c r="CXN50" s="42">
        <v>34</v>
      </c>
      <c r="CXO50" s="42">
        <v>34</v>
      </c>
      <c r="CXP50" s="42">
        <v>34</v>
      </c>
      <c r="CXQ50" s="42">
        <v>34</v>
      </c>
      <c r="CXR50" s="42">
        <v>34</v>
      </c>
      <c r="CXS50" s="42">
        <v>34</v>
      </c>
      <c r="CXT50" s="42">
        <v>34</v>
      </c>
      <c r="CXU50" s="42">
        <v>34</v>
      </c>
      <c r="CXV50" s="42">
        <v>34</v>
      </c>
      <c r="CXW50" s="42">
        <v>34</v>
      </c>
      <c r="CXX50" s="42">
        <v>34</v>
      </c>
      <c r="CXY50" s="42">
        <v>34</v>
      </c>
      <c r="CXZ50" s="42">
        <v>34</v>
      </c>
      <c r="CYA50" s="42">
        <v>34</v>
      </c>
      <c r="CYB50" s="42">
        <v>34</v>
      </c>
      <c r="CYC50" s="42">
        <v>34</v>
      </c>
      <c r="CYD50" s="42">
        <v>34</v>
      </c>
      <c r="CYE50" s="42">
        <v>34</v>
      </c>
      <c r="CYF50" s="42">
        <v>34</v>
      </c>
      <c r="CYG50" s="42">
        <v>34</v>
      </c>
      <c r="CYH50" s="42">
        <v>34</v>
      </c>
      <c r="CYI50" s="42">
        <v>34</v>
      </c>
      <c r="CYJ50" s="42">
        <v>34</v>
      </c>
      <c r="CYK50" s="42">
        <v>34</v>
      </c>
      <c r="CYL50" s="42">
        <v>34</v>
      </c>
      <c r="CYM50" s="42">
        <v>34</v>
      </c>
      <c r="CYN50" s="42">
        <v>34</v>
      </c>
      <c r="CYO50" s="42">
        <v>34</v>
      </c>
      <c r="CYP50" s="42">
        <v>34</v>
      </c>
      <c r="CYQ50" s="42">
        <v>34</v>
      </c>
      <c r="CYR50" s="42">
        <v>34</v>
      </c>
      <c r="CYS50" s="42">
        <v>34</v>
      </c>
      <c r="CYT50" s="42">
        <v>34</v>
      </c>
      <c r="CYU50" s="42">
        <v>34</v>
      </c>
      <c r="CYV50" s="42">
        <v>34</v>
      </c>
      <c r="CYW50" s="42">
        <v>34</v>
      </c>
      <c r="CYX50" s="42">
        <v>34</v>
      </c>
      <c r="CYY50" s="42">
        <v>34</v>
      </c>
      <c r="CYZ50" s="42">
        <v>34</v>
      </c>
      <c r="CZA50" s="42">
        <v>34</v>
      </c>
      <c r="CZB50" s="42">
        <v>34</v>
      </c>
      <c r="CZC50" s="42">
        <v>34</v>
      </c>
      <c r="CZD50" s="42">
        <v>34</v>
      </c>
      <c r="CZE50" s="42">
        <v>34</v>
      </c>
      <c r="CZF50" s="42">
        <v>34</v>
      </c>
      <c r="CZG50" s="42">
        <v>34</v>
      </c>
      <c r="CZH50" s="42">
        <v>34</v>
      </c>
      <c r="CZI50" s="42">
        <v>34</v>
      </c>
      <c r="CZJ50" s="42">
        <v>34</v>
      </c>
      <c r="CZK50" s="42">
        <v>34</v>
      </c>
      <c r="CZL50" s="42">
        <v>34</v>
      </c>
      <c r="CZM50" s="42">
        <v>34</v>
      </c>
      <c r="CZN50" s="42">
        <v>34</v>
      </c>
      <c r="CZO50" s="42">
        <v>34</v>
      </c>
      <c r="CZP50" s="42">
        <v>34</v>
      </c>
      <c r="CZQ50" s="42">
        <v>34</v>
      </c>
      <c r="CZR50" s="42">
        <v>34</v>
      </c>
      <c r="CZS50" s="42">
        <v>34</v>
      </c>
      <c r="CZT50" s="42">
        <v>34</v>
      </c>
      <c r="CZU50" s="42">
        <v>34</v>
      </c>
      <c r="CZV50" s="42">
        <v>34</v>
      </c>
      <c r="CZW50" s="42">
        <v>34</v>
      </c>
      <c r="CZX50" s="42">
        <v>34</v>
      </c>
      <c r="CZY50" s="42">
        <v>34</v>
      </c>
      <c r="CZZ50" s="42">
        <v>34</v>
      </c>
      <c r="DAA50" s="42">
        <v>34</v>
      </c>
      <c r="DAB50" s="42">
        <v>34</v>
      </c>
      <c r="DAC50" s="42">
        <v>34</v>
      </c>
      <c r="DAD50" s="42">
        <v>34</v>
      </c>
      <c r="DAE50" s="42">
        <v>34</v>
      </c>
      <c r="DAF50" s="42">
        <v>34</v>
      </c>
      <c r="DAG50" s="42">
        <v>34</v>
      </c>
      <c r="DAH50" s="42">
        <v>34</v>
      </c>
      <c r="DAI50" s="42">
        <v>34</v>
      </c>
      <c r="DAJ50" s="42">
        <v>34</v>
      </c>
      <c r="DAK50" s="42">
        <v>34</v>
      </c>
      <c r="DAL50" s="42">
        <v>34</v>
      </c>
      <c r="DAM50" s="42">
        <v>34</v>
      </c>
      <c r="DAN50" s="42">
        <v>34</v>
      </c>
      <c r="DAO50" s="42">
        <v>34</v>
      </c>
      <c r="DAP50" s="42">
        <v>34</v>
      </c>
      <c r="DAQ50" s="42">
        <v>34</v>
      </c>
      <c r="DAR50" s="42">
        <v>34</v>
      </c>
      <c r="DAS50" s="42">
        <v>34</v>
      </c>
      <c r="DAT50" s="42">
        <v>34</v>
      </c>
      <c r="DAU50" s="42">
        <v>34</v>
      </c>
      <c r="DAV50" s="42">
        <v>34</v>
      </c>
      <c r="DAW50" s="42">
        <v>34</v>
      </c>
      <c r="DAX50" s="42">
        <v>34</v>
      </c>
      <c r="DAY50" s="42">
        <v>34</v>
      </c>
      <c r="DAZ50" s="42">
        <v>34</v>
      </c>
      <c r="DBA50" s="42">
        <v>34</v>
      </c>
      <c r="DBB50" s="42">
        <v>34</v>
      </c>
      <c r="DBC50" s="42">
        <v>34</v>
      </c>
      <c r="DBD50" s="42">
        <v>34</v>
      </c>
      <c r="DBE50" s="42">
        <v>34</v>
      </c>
      <c r="DBF50" s="42">
        <v>34</v>
      </c>
      <c r="DBG50" s="42">
        <v>34</v>
      </c>
      <c r="DBH50" s="42">
        <v>34</v>
      </c>
      <c r="DBI50" s="42">
        <v>34</v>
      </c>
      <c r="DBJ50" s="42">
        <v>34</v>
      </c>
      <c r="DBK50" s="42">
        <v>34</v>
      </c>
      <c r="DBL50" s="42">
        <v>34</v>
      </c>
      <c r="DBM50" s="42">
        <v>34</v>
      </c>
      <c r="DBN50" s="42">
        <v>34</v>
      </c>
      <c r="DBO50" s="42">
        <v>34</v>
      </c>
      <c r="DBP50" s="42">
        <v>34</v>
      </c>
      <c r="DBQ50" s="42">
        <v>34</v>
      </c>
      <c r="DBR50" s="42">
        <v>34</v>
      </c>
      <c r="DBS50" s="42">
        <v>34</v>
      </c>
      <c r="DBT50" s="42">
        <v>34</v>
      </c>
      <c r="DBU50" s="42">
        <v>34</v>
      </c>
      <c r="DBV50" s="42">
        <v>34</v>
      </c>
      <c r="DBW50" s="42">
        <v>34</v>
      </c>
      <c r="DBX50" s="42">
        <v>34</v>
      </c>
      <c r="DBY50" s="42">
        <v>34</v>
      </c>
      <c r="DBZ50" s="42">
        <v>34</v>
      </c>
      <c r="DCA50" s="42">
        <v>34</v>
      </c>
      <c r="DCB50" s="42">
        <v>34</v>
      </c>
      <c r="DCC50" s="42">
        <v>34</v>
      </c>
      <c r="DCD50" s="42">
        <v>34</v>
      </c>
      <c r="DCE50" s="42">
        <v>34</v>
      </c>
      <c r="DCF50" s="42">
        <v>34</v>
      </c>
      <c r="DCG50" s="42">
        <v>34</v>
      </c>
      <c r="DCH50" s="42">
        <v>34</v>
      </c>
      <c r="DCI50" s="42">
        <v>34</v>
      </c>
      <c r="DCJ50" s="42">
        <v>34</v>
      </c>
      <c r="DCK50" s="42">
        <v>34</v>
      </c>
      <c r="DCL50" s="42">
        <v>34</v>
      </c>
      <c r="DCM50" s="42">
        <v>34</v>
      </c>
      <c r="DCN50" s="42">
        <v>34</v>
      </c>
      <c r="DCO50" s="42">
        <v>34</v>
      </c>
      <c r="DCP50" s="42">
        <v>34</v>
      </c>
      <c r="DCQ50" s="42">
        <v>34</v>
      </c>
      <c r="DCR50" s="42">
        <v>34</v>
      </c>
      <c r="DCS50" s="42">
        <v>34</v>
      </c>
      <c r="DCT50" s="42">
        <v>34</v>
      </c>
      <c r="DCU50" s="42">
        <v>34</v>
      </c>
      <c r="DCV50" s="42">
        <v>34</v>
      </c>
      <c r="DCW50" s="42">
        <v>34</v>
      </c>
      <c r="DCX50" s="42">
        <v>34</v>
      </c>
      <c r="DCY50" s="42">
        <v>34</v>
      </c>
      <c r="DCZ50" s="42">
        <v>34</v>
      </c>
      <c r="DDA50" s="42">
        <v>34</v>
      </c>
      <c r="DDB50" s="42">
        <v>34</v>
      </c>
      <c r="DDC50" s="42">
        <v>34</v>
      </c>
      <c r="DDD50" s="42">
        <v>34</v>
      </c>
      <c r="DDE50" s="42">
        <v>34</v>
      </c>
      <c r="DDF50" s="42">
        <v>34</v>
      </c>
      <c r="DDG50" s="42">
        <v>34</v>
      </c>
      <c r="DDH50" s="42">
        <v>34</v>
      </c>
      <c r="DDI50" s="42">
        <v>34</v>
      </c>
      <c r="DDJ50" s="42">
        <v>34</v>
      </c>
      <c r="DDK50" s="42">
        <v>34</v>
      </c>
      <c r="DDL50" s="42">
        <v>34</v>
      </c>
      <c r="DDM50" s="42">
        <v>34</v>
      </c>
      <c r="DDN50" s="42">
        <v>34</v>
      </c>
      <c r="DDO50" s="42">
        <v>34</v>
      </c>
      <c r="DDP50" s="42">
        <v>34</v>
      </c>
      <c r="DDQ50" s="42">
        <v>34</v>
      </c>
      <c r="DDR50" s="42">
        <v>34</v>
      </c>
      <c r="DDS50" s="42">
        <v>34</v>
      </c>
      <c r="DDT50" s="42">
        <v>34</v>
      </c>
      <c r="DDU50" s="42">
        <v>34</v>
      </c>
      <c r="DDV50" s="42">
        <v>34</v>
      </c>
      <c r="DDW50" s="42">
        <v>34</v>
      </c>
      <c r="DDX50" s="42">
        <v>34</v>
      </c>
      <c r="DDY50" s="42">
        <v>34</v>
      </c>
      <c r="DDZ50" s="42">
        <v>34</v>
      </c>
      <c r="DEA50" s="42">
        <v>34</v>
      </c>
      <c r="DEB50" s="42">
        <v>34</v>
      </c>
      <c r="DEC50" s="42">
        <v>34</v>
      </c>
      <c r="DED50" s="42">
        <v>34</v>
      </c>
      <c r="DEE50" s="42">
        <v>34</v>
      </c>
    </row>
    <row r="51" spans="1:2839" x14ac:dyDescent="0.25">
      <c r="A51" s="42">
        <v>38</v>
      </c>
      <c r="B51" t="s">
        <v>816</v>
      </c>
      <c r="D51" s="28"/>
      <c r="E51" s="28"/>
      <c r="EH51" s="4">
        <v>1</v>
      </c>
      <c r="EI51" s="4"/>
      <c r="EJ51" s="4"/>
      <c r="EK51" s="4">
        <v>1</v>
      </c>
      <c r="EL51" s="4"/>
      <c r="EM51" s="4"/>
      <c r="EN51" s="4">
        <v>1</v>
      </c>
      <c r="EO51" s="4"/>
      <c r="EP51" s="4"/>
      <c r="EQ51" s="42">
        <v>1</v>
      </c>
      <c r="ER51" s="42"/>
      <c r="ES51" s="42"/>
      <c r="ET51" s="42">
        <v>1</v>
      </c>
      <c r="EU51" s="42"/>
      <c r="EV51" s="4"/>
      <c r="EW51" s="42">
        <v>1</v>
      </c>
      <c r="EX51" s="42"/>
      <c r="EY51" s="4"/>
      <c r="EZ51" s="42">
        <v>1</v>
      </c>
      <c r="FA51" s="42"/>
      <c r="FB51" s="4"/>
      <c r="FC51" s="42">
        <v>1</v>
      </c>
      <c r="FD51" s="42"/>
      <c r="FE51" s="4"/>
      <c r="FF51" s="42">
        <v>1</v>
      </c>
      <c r="FG51" s="42"/>
      <c r="FH51" s="42"/>
      <c r="FI51" s="42">
        <v>1</v>
      </c>
      <c r="FJ51" s="42"/>
      <c r="FK51" s="4"/>
      <c r="FL51" s="42">
        <v>1</v>
      </c>
      <c r="FM51" s="42"/>
      <c r="FN51" s="4"/>
      <c r="FO51" s="42">
        <v>1</v>
      </c>
      <c r="FP51" s="42"/>
      <c r="FQ51" s="4"/>
      <c r="FR51" s="42">
        <v>1</v>
      </c>
      <c r="FS51" s="42"/>
      <c r="FT51" s="4"/>
      <c r="FU51" s="42">
        <v>1</v>
      </c>
      <c r="FV51" s="42"/>
      <c r="FW51" s="42"/>
      <c r="FX51" s="42">
        <v>1</v>
      </c>
      <c r="FY51" s="42"/>
      <c r="FZ51" s="4"/>
      <c r="GA51" s="42">
        <v>1</v>
      </c>
      <c r="GB51" s="42"/>
      <c r="GC51" s="4"/>
      <c r="GD51" s="42">
        <v>1</v>
      </c>
      <c r="GE51" s="42"/>
      <c r="GF51" s="4"/>
      <c r="GG51" s="42">
        <v>1</v>
      </c>
      <c r="GH51" s="42"/>
      <c r="GI51" s="4"/>
      <c r="GJ51" s="42">
        <v>1</v>
      </c>
      <c r="GK51" s="42"/>
      <c r="GL51" s="4"/>
      <c r="GM51" s="42">
        <v>1</v>
      </c>
      <c r="GN51" s="42"/>
      <c r="GO51" s="4"/>
      <c r="GP51" s="42">
        <v>1</v>
      </c>
      <c r="GQ51" s="42"/>
      <c r="GR51" s="4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  <c r="HS51" s="32"/>
      <c r="HT51" s="32"/>
      <c r="HU51" s="32"/>
      <c r="HV51" s="32"/>
      <c r="HW51" s="32"/>
      <c r="HX51" s="32"/>
      <c r="HY51" s="32"/>
      <c r="HZ51" s="32"/>
      <c r="IA51" s="32"/>
      <c r="IB51" s="32"/>
      <c r="IC51" s="32"/>
      <c r="ID51" s="32"/>
      <c r="IE51" s="32"/>
      <c r="IF51" s="32"/>
      <c r="IG51" s="32"/>
      <c r="IH51" s="32"/>
      <c r="II51" s="32"/>
      <c r="IJ51" s="32"/>
      <c r="IK51" s="32"/>
      <c r="IL51" s="32"/>
      <c r="IM51" s="32"/>
      <c r="IN51" s="32"/>
      <c r="IO51" s="32"/>
      <c r="IP51" s="32"/>
      <c r="IQ51" s="32"/>
      <c r="IR51" s="32"/>
      <c r="IS51" s="32"/>
      <c r="IT51" s="32"/>
    </row>
    <row r="52" spans="1:2839" x14ac:dyDescent="0.25">
      <c r="A52" s="42">
        <v>39</v>
      </c>
      <c r="C52" t="s">
        <v>836</v>
      </c>
      <c r="D52" s="35"/>
      <c r="EH52" s="4">
        <v>1</v>
      </c>
      <c r="EI52" s="4"/>
      <c r="EJ52" s="4"/>
      <c r="EK52" s="4">
        <v>1</v>
      </c>
      <c r="EL52" s="4"/>
      <c r="EM52" s="4"/>
      <c r="EN52" s="4">
        <v>1</v>
      </c>
      <c r="EO52" s="4"/>
      <c r="EP52" s="4"/>
      <c r="EQ52" s="42">
        <v>1</v>
      </c>
      <c r="ER52" s="42"/>
      <c r="ES52" s="42"/>
      <c r="ET52" s="42">
        <v>1</v>
      </c>
      <c r="EU52" s="42"/>
      <c r="EV52" s="4"/>
      <c r="EW52" s="42">
        <v>1</v>
      </c>
      <c r="EX52" s="42"/>
      <c r="EY52" s="4"/>
      <c r="EZ52" s="42">
        <v>1</v>
      </c>
      <c r="FA52" s="42"/>
      <c r="FB52" s="4"/>
      <c r="FC52" s="42">
        <v>1</v>
      </c>
      <c r="FD52" s="42"/>
      <c r="FE52" s="4"/>
      <c r="FF52" s="42">
        <v>1</v>
      </c>
      <c r="FG52" s="42"/>
      <c r="FH52" s="42"/>
      <c r="FI52" s="42">
        <v>1</v>
      </c>
      <c r="FJ52" s="42"/>
      <c r="FK52" s="4"/>
      <c r="FL52" s="42">
        <v>1</v>
      </c>
      <c r="FM52" s="42"/>
      <c r="FN52" s="4"/>
      <c r="FO52" s="42">
        <v>1</v>
      </c>
      <c r="FP52" s="42"/>
      <c r="FQ52" s="4"/>
      <c r="FR52" s="42">
        <v>1</v>
      </c>
      <c r="FS52" s="42"/>
      <c r="FT52" s="4"/>
      <c r="FU52" s="42">
        <v>1</v>
      </c>
      <c r="FV52" s="42"/>
      <c r="FW52" s="42"/>
      <c r="FX52" s="42">
        <v>1</v>
      </c>
      <c r="FY52" s="42"/>
      <c r="FZ52" s="4"/>
      <c r="GA52" s="42">
        <v>1</v>
      </c>
      <c r="GB52" s="42"/>
      <c r="GC52" s="4"/>
      <c r="GD52" s="42">
        <v>1</v>
      </c>
      <c r="GE52" s="42"/>
      <c r="GF52" s="4"/>
      <c r="GG52" s="42">
        <v>1</v>
      </c>
      <c r="GH52" s="42"/>
      <c r="GI52" s="4"/>
      <c r="GJ52" s="42">
        <v>1</v>
      </c>
      <c r="GK52" s="42"/>
      <c r="GL52" s="4"/>
      <c r="GM52" s="42">
        <v>1</v>
      </c>
      <c r="GN52" s="42"/>
      <c r="GO52" s="4"/>
      <c r="GP52" s="42">
        <v>1</v>
      </c>
      <c r="GQ52" s="42"/>
      <c r="GR52" s="4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  <c r="HU52" s="32"/>
      <c r="HV52" s="32"/>
      <c r="HW52" s="32"/>
      <c r="HX52" s="32"/>
      <c r="HY52" s="32"/>
      <c r="HZ52" s="32"/>
      <c r="IA52" s="32"/>
      <c r="IB52" s="32"/>
      <c r="IC52" s="32"/>
      <c r="ID52" s="32"/>
      <c r="IE52" s="32"/>
      <c r="IF52" s="32"/>
      <c r="IG52" s="32"/>
      <c r="IH52" s="32"/>
      <c r="II52" s="32"/>
      <c r="IJ52" s="32"/>
      <c r="IK52" s="32"/>
      <c r="IL52" s="32"/>
      <c r="IM52" s="32"/>
      <c r="IN52" s="32"/>
      <c r="IO52" s="32"/>
      <c r="IP52" s="32"/>
      <c r="IQ52" s="32"/>
      <c r="IR52" s="32"/>
      <c r="IS52" s="32"/>
      <c r="IT52" s="32"/>
    </row>
    <row r="53" spans="1:2839" x14ac:dyDescent="0.25">
      <c r="A53" s="38" t="s">
        <v>278</v>
      </c>
      <c r="B53" t="s">
        <v>814</v>
      </c>
      <c r="C53" t="s">
        <v>836</v>
      </c>
      <c r="D53" s="35"/>
      <c r="E53">
        <f>D53/100*34</f>
        <v>0</v>
      </c>
      <c r="EH53" s="42">
        <f t="shared" ref="EH53:FM53" si="0">SUM(EH14:EH52)</f>
        <v>16</v>
      </c>
      <c r="EI53" s="42">
        <f t="shared" si="0"/>
        <v>2</v>
      </c>
      <c r="EJ53" s="42">
        <f t="shared" si="0"/>
        <v>1</v>
      </c>
      <c r="EK53" s="42">
        <f t="shared" si="0"/>
        <v>17</v>
      </c>
      <c r="EL53" s="42">
        <f t="shared" si="0"/>
        <v>2</v>
      </c>
      <c r="EM53" s="42">
        <f t="shared" si="0"/>
        <v>0</v>
      </c>
      <c r="EN53" s="42">
        <f t="shared" si="0"/>
        <v>16</v>
      </c>
      <c r="EO53" s="42">
        <f t="shared" si="0"/>
        <v>3</v>
      </c>
      <c r="EP53" s="42">
        <f t="shared" si="0"/>
        <v>0</v>
      </c>
      <c r="EQ53" s="42">
        <f t="shared" si="0"/>
        <v>17</v>
      </c>
      <c r="ER53" s="42">
        <f t="shared" si="0"/>
        <v>2</v>
      </c>
      <c r="ES53" s="42">
        <f t="shared" si="0"/>
        <v>0</v>
      </c>
      <c r="ET53" s="42">
        <f t="shared" si="0"/>
        <v>17</v>
      </c>
      <c r="EU53" s="42">
        <f t="shared" si="0"/>
        <v>1</v>
      </c>
      <c r="EV53" s="42">
        <f t="shared" si="0"/>
        <v>1</v>
      </c>
      <c r="EW53" s="42">
        <f t="shared" si="0"/>
        <v>17</v>
      </c>
      <c r="EX53" s="42">
        <f t="shared" si="0"/>
        <v>2</v>
      </c>
      <c r="EY53" s="42">
        <f t="shared" si="0"/>
        <v>0</v>
      </c>
      <c r="EZ53" s="42">
        <f t="shared" si="0"/>
        <v>17</v>
      </c>
      <c r="FA53" s="42">
        <f t="shared" si="0"/>
        <v>2</v>
      </c>
      <c r="FB53" s="42">
        <f t="shared" si="0"/>
        <v>0</v>
      </c>
      <c r="FC53" s="42">
        <f t="shared" si="0"/>
        <v>16</v>
      </c>
      <c r="FD53" s="42">
        <f t="shared" si="0"/>
        <v>2</v>
      </c>
      <c r="FE53" s="42">
        <f t="shared" si="0"/>
        <v>1</v>
      </c>
      <c r="FF53" s="42">
        <f t="shared" si="0"/>
        <v>17</v>
      </c>
      <c r="FG53" s="42">
        <f t="shared" si="0"/>
        <v>2</v>
      </c>
      <c r="FH53" s="42">
        <f t="shared" si="0"/>
        <v>0</v>
      </c>
      <c r="FI53" s="42">
        <f t="shared" si="0"/>
        <v>17</v>
      </c>
      <c r="FJ53" s="42">
        <f t="shared" si="0"/>
        <v>1</v>
      </c>
      <c r="FK53" s="42">
        <f t="shared" si="0"/>
        <v>1</v>
      </c>
      <c r="FL53" s="42">
        <f t="shared" si="0"/>
        <v>17</v>
      </c>
      <c r="FM53" s="42">
        <f t="shared" si="0"/>
        <v>1</v>
      </c>
      <c r="FN53" s="42">
        <f t="shared" ref="FN53:GR53" si="1">SUM(FN14:FN52)</f>
        <v>1</v>
      </c>
      <c r="FO53" s="42">
        <f t="shared" si="1"/>
        <v>17</v>
      </c>
      <c r="FP53" s="42">
        <f t="shared" si="1"/>
        <v>2</v>
      </c>
      <c r="FQ53" s="42">
        <f t="shared" si="1"/>
        <v>0</v>
      </c>
      <c r="FR53" s="42">
        <f t="shared" si="1"/>
        <v>16</v>
      </c>
      <c r="FS53" s="42">
        <f t="shared" si="1"/>
        <v>2</v>
      </c>
      <c r="FT53" s="42">
        <f t="shared" si="1"/>
        <v>1</v>
      </c>
      <c r="FU53" s="42">
        <f t="shared" si="1"/>
        <v>17</v>
      </c>
      <c r="FV53" s="42">
        <f t="shared" si="1"/>
        <v>2</v>
      </c>
      <c r="FW53" s="42">
        <f t="shared" si="1"/>
        <v>0</v>
      </c>
      <c r="FX53" s="42">
        <f t="shared" si="1"/>
        <v>17</v>
      </c>
      <c r="FY53" s="42">
        <f t="shared" si="1"/>
        <v>1</v>
      </c>
      <c r="FZ53" s="42">
        <f t="shared" si="1"/>
        <v>1</v>
      </c>
      <c r="GA53" s="42">
        <f t="shared" si="1"/>
        <v>17</v>
      </c>
      <c r="GB53" s="42">
        <f t="shared" si="1"/>
        <v>1</v>
      </c>
      <c r="GC53" s="42">
        <f t="shared" si="1"/>
        <v>1</v>
      </c>
      <c r="GD53" s="42">
        <f t="shared" si="1"/>
        <v>17</v>
      </c>
      <c r="GE53" s="42">
        <f t="shared" si="1"/>
        <v>1</v>
      </c>
      <c r="GF53" s="42">
        <f t="shared" si="1"/>
        <v>1</v>
      </c>
      <c r="GG53" s="42">
        <f t="shared" si="1"/>
        <v>16</v>
      </c>
      <c r="GH53" s="42">
        <f t="shared" si="1"/>
        <v>2</v>
      </c>
      <c r="GI53" s="42">
        <f t="shared" si="1"/>
        <v>1</v>
      </c>
      <c r="GJ53" s="42">
        <f t="shared" si="1"/>
        <v>15</v>
      </c>
      <c r="GK53" s="42">
        <f t="shared" si="1"/>
        <v>3</v>
      </c>
      <c r="GL53" s="42">
        <f t="shared" si="1"/>
        <v>1</v>
      </c>
      <c r="GM53" s="42">
        <f t="shared" si="1"/>
        <v>17</v>
      </c>
      <c r="GN53" s="42">
        <f t="shared" si="1"/>
        <v>2</v>
      </c>
      <c r="GO53" s="42">
        <f t="shared" si="1"/>
        <v>0</v>
      </c>
      <c r="GP53" s="42">
        <f t="shared" si="1"/>
        <v>16</v>
      </c>
      <c r="GQ53" s="42">
        <f t="shared" si="1"/>
        <v>3</v>
      </c>
      <c r="GR53" s="42">
        <f t="shared" si="1"/>
        <v>0</v>
      </c>
    </row>
    <row r="54" spans="1:2839" ht="37.5" customHeight="1" x14ac:dyDescent="0.25">
      <c r="A54" s="40" t="s">
        <v>843</v>
      </c>
      <c r="B54" t="s">
        <v>815</v>
      </c>
      <c r="C54" t="s">
        <v>836</v>
      </c>
      <c r="D54" s="35"/>
      <c r="E54">
        <f>D54/100*34</f>
        <v>0</v>
      </c>
      <c r="EH54" s="10">
        <f t="shared" ref="EH54:FF54" si="2">EH53/34%</f>
        <v>47.058823529411761</v>
      </c>
      <c r="EI54" s="10">
        <f t="shared" si="2"/>
        <v>5.8823529411764701</v>
      </c>
      <c r="EJ54" s="10">
        <f t="shared" si="2"/>
        <v>2.9411764705882351</v>
      </c>
      <c r="EK54" s="10">
        <f t="shared" si="2"/>
        <v>49.999999999999993</v>
      </c>
      <c r="EL54" s="10">
        <f t="shared" si="2"/>
        <v>5.8823529411764701</v>
      </c>
      <c r="EM54" s="10">
        <f t="shared" si="2"/>
        <v>0</v>
      </c>
      <c r="EN54" s="10">
        <f t="shared" si="2"/>
        <v>47.058823529411761</v>
      </c>
      <c r="EO54" s="10">
        <f t="shared" si="2"/>
        <v>8.8235294117647047</v>
      </c>
      <c r="EP54" s="10">
        <f t="shared" si="2"/>
        <v>0</v>
      </c>
      <c r="EQ54" s="10">
        <f t="shared" si="2"/>
        <v>49.999999999999993</v>
      </c>
      <c r="ER54" s="10">
        <f t="shared" si="2"/>
        <v>5.8823529411764701</v>
      </c>
      <c r="ES54" s="10">
        <f t="shared" si="2"/>
        <v>0</v>
      </c>
      <c r="ET54" s="10">
        <f t="shared" si="2"/>
        <v>49.999999999999993</v>
      </c>
      <c r="EU54" s="10">
        <f t="shared" si="2"/>
        <v>2.9411764705882351</v>
      </c>
      <c r="EV54" s="10">
        <f t="shared" si="2"/>
        <v>2.9411764705882351</v>
      </c>
      <c r="EW54" s="10">
        <f t="shared" si="2"/>
        <v>49.999999999999993</v>
      </c>
      <c r="EX54" s="10">
        <f t="shared" si="2"/>
        <v>5.8823529411764701</v>
      </c>
      <c r="EY54" s="10">
        <f t="shared" si="2"/>
        <v>0</v>
      </c>
      <c r="EZ54" s="10">
        <f t="shared" si="2"/>
        <v>49.999999999999993</v>
      </c>
      <c r="FA54" s="10">
        <f t="shared" si="2"/>
        <v>5.8823529411764701</v>
      </c>
      <c r="FB54" s="10">
        <f t="shared" si="2"/>
        <v>0</v>
      </c>
      <c r="FC54" s="10">
        <f t="shared" si="2"/>
        <v>47.058823529411761</v>
      </c>
      <c r="FD54" s="10">
        <f t="shared" si="2"/>
        <v>5.8823529411764701</v>
      </c>
      <c r="FE54" s="10">
        <f t="shared" si="2"/>
        <v>2.9411764705882351</v>
      </c>
      <c r="FF54" s="10">
        <f t="shared" si="2"/>
        <v>49.999999999999993</v>
      </c>
      <c r="FG54" s="10">
        <f t="shared" ref="FG54:GL54" si="3">FG53/34%</f>
        <v>5.8823529411764701</v>
      </c>
      <c r="FH54" s="10">
        <f t="shared" si="3"/>
        <v>0</v>
      </c>
      <c r="FI54" s="10">
        <f t="shared" si="3"/>
        <v>49.999999999999993</v>
      </c>
      <c r="FJ54" s="10">
        <f t="shared" si="3"/>
        <v>2.9411764705882351</v>
      </c>
      <c r="FK54" s="10">
        <f t="shared" si="3"/>
        <v>2.9411764705882351</v>
      </c>
      <c r="FL54" s="10">
        <f t="shared" si="3"/>
        <v>49.999999999999993</v>
      </c>
      <c r="FM54" s="10">
        <f t="shared" si="3"/>
        <v>2.9411764705882351</v>
      </c>
      <c r="FN54" s="10">
        <f t="shared" si="3"/>
        <v>2.9411764705882351</v>
      </c>
      <c r="FO54" s="10">
        <f t="shared" si="3"/>
        <v>49.999999999999993</v>
      </c>
      <c r="FP54" s="10">
        <f t="shared" si="3"/>
        <v>5.8823529411764701</v>
      </c>
      <c r="FQ54" s="10">
        <f t="shared" si="3"/>
        <v>0</v>
      </c>
      <c r="FR54" s="10">
        <f t="shared" si="3"/>
        <v>47.058823529411761</v>
      </c>
      <c r="FS54" s="10">
        <f t="shared" si="3"/>
        <v>5.8823529411764701</v>
      </c>
      <c r="FT54" s="10">
        <f t="shared" si="3"/>
        <v>2.9411764705882351</v>
      </c>
      <c r="FU54" s="10">
        <f t="shared" si="3"/>
        <v>49.999999999999993</v>
      </c>
      <c r="FV54" s="10">
        <f t="shared" si="3"/>
        <v>5.8823529411764701</v>
      </c>
      <c r="FW54" s="10">
        <f t="shared" si="3"/>
        <v>0</v>
      </c>
      <c r="FX54" s="10">
        <f t="shared" si="3"/>
        <v>49.999999999999993</v>
      </c>
      <c r="FY54" s="10">
        <f t="shared" si="3"/>
        <v>2.9411764705882351</v>
      </c>
      <c r="FZ54" s="10">
        <f t="shared" si="3"/>
        <v>2.9411764705882351</v>
      </c>
      <c r="GA54" s="10">
        <f t="shared" si="3"/>
        <v>49.999999999999993</v>
      </c>
      <c r="GB54" s="10">
        <f t="shared" si="3"/>
        <v>2.9411764705882351</v>
      </c>
      <c r="GC54" s="10">
        <f t="shared" si="3"/>
        <v>2.9411764705882351</v>
      </c>
      <c r="GD54" s="10">
        <f t="shared" si="3"/>
        <v>49.999999999999993</v>
      </c>
      <c r="GE54" s="10">
        <f t="shared" si="3"/>
        <v>2.9411764705882351</v>
      </c>
      <c r="GF54" s="10">
        <f t="shared" si="3"/>
        <v>2.9411764705882351</v>
      </c>
      <c r="GG54" s="10">
        <f t="shared" si="3"/>
        <v>47.058823529411761</v>
      </c>
      <c r="GH54" s="10">
        <f t="shared" si="3"/>
        <v>5.8823529411764701</v>
      </c>
      <c r="GI54" s="10">
        <f t="shared" si="3"/>
        <v>2.9411764705882351</v>
      </c>
      <c r="GJ54" s="10">
        <f t="shared" si="3"/>
        <v>44.117647058823529</v>
      </c>
      <c r="GK54" s="10">
        <f t="shared" si="3"/>
        <v>8.8235294117647047</v>
      </c>
      <c r="GL54" s="10">
        <f t="shared" si="3"/>
        <v>2.9411764705882351</v>
      </c>
      <c r="GM54" s="10">
        <f t="shared" ref="GM54:GR54" si="4">GM53/34%</f>
        <v>49.999999999999993</v>
      </c>
      <c r="GN54" s="10">
        <f t="shared" si="4"/>
        <v>5.8823529411764701</v>
      </c>
      <c r="GO54" s="10">
        <f t="shared" si="4"/>
        <v>0</v>
      </c>
      <c r="GP54" s="10">
        <f t="shared" si="4"/>
        <v>47.058823529411761</v>
      </c>
      <c r="GQ54" s="10">
        <f t="shared" si="4"/>
        <v>8.8235294117647047</v>
      </c>
      <c r="GR54" s="10">
        <f t="shared" si="4"/>
        <v>0</v>
      </c>
    </row>
    <row r="55" spans="1:2839" x14ac:dyDescent="0.25">
      <c r="B55" t="s">
        <v>816</v>
      </c>
      <c r="D55" s="27">
        <f>SUM(D52:D54)</f>
        <v>0</v>
      </c>
      <c r="E55" s="28">
        <f>SUM(E52:E54)</f>
        <v>0</v>
      </c>
    </row>
  </sheetData>
  <mergeCells count="151">
    <mergeCell ref="U5:AL5"/>
    <mergeCell ref="AM5:BD5"/>
    <mergeCell ref="BE5:BV5"/>
    <mergeCell ref="FL11:FN11"/>
    <mergeCell ref="FF11:FH11"/>
    <mergeCell ref="FC11:FE11"/>
    <mergeCell ref="CO4:FZ4"/>
    <mergeCell ref="CO5:DF5"/>
    <mergeCell ref="DG5:DX5"/>
    <mergeCell ref="DY5:EP5"/>
    <mergeCell ref="EQ5:FH5"/>
    <mergeCell ref="FI5:FZ5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BT11:BV11"/>
    <mergeCell ref="DJ11:DL11"/>
    <mergeCell ref="DA11:DC11"/>
    <mergeCell ref="DD11:DF11"/>
    <mergeCell ref="CL11:CN11"/>
    <mergeCell ref="CO11:CQ11"/>
    <mergeCell ref="BW11:BY11"/>
    <mergeCell ref="BZ11:CB11"/>
    <mergeCell ref="CC11:CE11"/>
    <mergeCell ref="CF11:CH11"/>
    <mergeCell ref="CO12:CQ12"/>
    <mergeCell ref="CR12:CT12"/>
    <mergeCell ref="CU12:CW12"/>
    <mergeCell ref="CX12:CZ12"/>
    <mergeCell ref="CR11:CT11"/>
    <mergeCell ref="CU11:CW11"/>
    <mergeCell ref="DA12:DC12"/>
    <mergeCell ref="DD12:DF12"/>
    <mergeCell ref="CI11:CK11"/>
    <mergeCell ref="EB12:ED12"/>
    <mergeCell ref="EE12:EG12"/>
    <mergeCell ref="EH12:EJ12"/>
    <mergeCell ref="EK12:EM12"/>
    <mergeCell ref="EN12:EP12"/>
    <mergeCell ref="EQ12:ES12"/>
    <mergeCell ref="GG12:GI12"/>
    <mergeCell ref="BT12:BV12"/>
    <mergeCell ref="CC12:CE12"/>
    <mergeCell ref="CF12:CH12"/>
    <mergeCell ref="CI12:CK12"/>
    <mergeCell ref="CL12:CN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FX12:FZ12"/>
    <mergeCell ref="DG12:DI12"/>
    <mergeCell ref="DV12:DX12"/>
    <mergeCell ref="DY12:EA12"/>
    <mergeCell ref="GM11:GO11"/>
    <mergeCell ref="GP11:GR11"/>
    <mergeCell ref="GA11:GC11"/>
    <mergeCell ref="GD11:GF11"/>
    <mergeCell ref="FO11:FQ11"/>
    <mergeCell ref="FR11:FT11"/>
    <mergeCell ref="FU11:FW11"/>
    <mergeCell ref="GJ12:GL12"/>
    <mergeCell ref="GM12:GO12"/>
    <mergeCell ref="DS11:DU11"/>
    <mergeCell ref="DG11:DI11"/>
    <mergeCell ref="DM12:DO12"/>
    <mergeCell ref="DP12:DR12"/>
    <mergeCell ref="DS12:DU12"/>
    <mergeCell ref="FX11:FZ11"/>
    <mergeCell ref="ET11:EV11"/>
    <mergeCell ref="EW11:EY11"/>
    <mergeCell ref="EZ11:FB11"/>
    <mergeCell ref="DJ12:DL12"/>
    <mergeCell ref="GP12:GR12"/>
    <mergeCell ref="GA12:GC12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CX11:CZ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workbookViewId="0">
      <selection activeCell="H47" sqref="H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58" t="s">
        <v>0</v>
      </c>
      <c r="B4" s="58" t="s">
        <v>1</v>
      </c>
      <c r="C4" s="59" t="s">
        <v>57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66" t="s">
        <v>2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8"/>
      <c r="DD4" s="52" t="s">
        <v>88</v>
      </c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73" t="s">
        <v>115</v>
      </c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5"/>
      <c r="HZ4" s="50" t="s">
        <v>138</v>
      </c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</row>
    <row r="5" spans="1:692" ht="15" customHeight="1" x14ac:dyDescent="0.25">
      <c r="A5" s="58"/>
      <c r="B5" s="58"/>
      <c r="C5" s="53" t="s">
        <v>58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 t="s">
        <v>56</v>
      </c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 t="s">
        <v>3</v>
      </c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1" t="s">
        <v>717</v>
      </c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 t="s">
        <v>331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3" t="s">
        <v>332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159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 t="s">
        <v>116</v>
      </c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63" t="s">
        <v>174</v>
      </c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 t="s">
        <v>186</v>
      </c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 t="s">
        <v>117</v>
      </c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3"/>
      <c r="HZ5" s="51" t="s">
        <v>139</v>
      </c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</row>
    <row r="6" spans="1:692" ht="4.1500000000000004" hidden="1" customHeight="1" x14ac:dyDescent="0.25">
      <c r="A6" s="58"/>
      <c r="B6" s="58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  <c r="IR6" s="51"/>
      <c r="IS6" s="51"/>
      <c r="IT6" s="51"/>
    </row>
    <row r="7" spans="1:692" ht="16.149999999999999" hidden="1" customHeight="1" x14ac:dyDescent="0.25">
      <c r="A7" s="58"/>
      <c r="B7" s="58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</row>
    <row r="8" spans="1:692" ht="17.45" hidden="1" customHeight="1" x14ac:dyDescent="0.25">
      <c r="A8" s="58"/>
      <c r="B8" s="58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</row>
    <row r="9" spans="1:692" ht="18" hidden="1" customHeight="1" x14ac:dyDescent="0.25">
      <c r="A9" s="58"/>
      <c r="B9" s="58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692" ht="30" hidden="1" customHeight="1" x14ac:dyDescent="0.25">
      <c r="A10" s="58"/>
      <c r="B10" s="58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692" ht="15.75" x14ac:dyDescent="0.25">
      <c r="A11" s="58"/>
      <c r="B11" s="58"/>
      <c r="C11" s="53" t="s">
        <v>633</v>
      </c>
      <c r="D11" s="53" t="s">
        <v>5</v>
      </c>
      <c r="E11" s="53" t="s">
        <v>6</v>
      </c>
      <c r="F11" s="53" t="s">
        <v>634</v>
      </c>
      <c r="G11" s="53" t="s">
        <v>7</v>
      </c>
      <c r="H11" s="53" t="s">
        <v>8</v>
      </c>
      <c r="I11" s="53" t="s">
        <v>635</v>
      </c>
      <c r="J11" s="53" t="s">
        <v>9</v>
      </c>
      <c r="K11" s="53" t="s">
        <v>10</v>
      </c>
      <c r="L11" s="53" t="s">
        <v>707</v>
      </c>
      <c r="M11" s="53" t="s">
        <v>9</v>
      </c>
      <c r="N11" s="53" t="s">
        <v>10</v>
      </c>
      <c r="O11" s="53" t="s">
        <v>636</v>
      </c>
      <c r="P11" s="53" t="s">
        <v>11</v>
      </c>
      <c r="Q11" s="53" t="s">
        <v>4</v>
      </c>
      <c r="R11" s="53" t="s">
        <v>637</v>
      </c>
      <c r="S11" s="53" t="s">
        <v>6</v>
      </c>
      <c r="T11" s="53" t="s">
        <v>12</v>
      </c>
      <c r="U11" s="53" t="s">
        <v>638</v>
      </c>
      <c r="V11" s="53" t="s">
        <v>6</v>
      </c>
      <c r="W11" s="53" t="s">
        <v>12</v>
      </c>
      <c r="X11" s="53" t="s">
        <v>639</v>
      </c>
      <c r="Y11" s="53"/>
      <c r="Z11" s="53"/>
      <c r="AA11" s="53" t="s">
        <v>640</v>
      </c>
      <c r="AB11" s="53"/>
      <c r="AC11" s="53"/>
      <c r="AD11" s="53" t="s">
        <v>641</v>
      </c>
      <c r="AE11" s="53"/>
      <c r="AF11" s="53"/>
      <c r="AG11" s="53" t="s">
        <v>708</v>
      </c>
      <c r="AH11" s="53"/>
      <c r="AI11" s="53"/>
      <c r="AJ11" s="53" t="s">
        <v>642</v>
      </c>
      <c r="AK11" s="53"/>
      <c r="AL11" s="53"/>
      <c r="AM11" s="53" t="s">
        <v>643</v>
      </c>
      <c r="AN11" s="53"/>
      <c r="AO11" s="53"/>
      <c r="AP11" s="51" t="s">
        <v>644</v>
      </c>
      <c r="AQ11" s="51"/>
      <c r="AR11" s="51"/>
      <c r="AS11" s="53" t="s">
        <v>645</v>
      </c>
      <c r="AT11" s="53"/>
      <c r="AU11" s="53"/>
      <c r="AV11" s="53" t="s">
        <v>646</v>
      </c>
      <c r="AW11" s="53"/>
      <c r="AX11" s="53"/>
      <c r="AY11" s="53" t="s">
        <v>647</v>
      </c>
      <c r="AZ11" s="53"/>
      <c r="BA11" s="53"/>
      <c r="BB11" s="53" t="s">
        <v>648</v>
      </c>
      <c r="BC11" s="53"/>
      <c r="BD11" s="53"/>
      <c r="BE11" s="53" t="s">
        <v>649</v>
      </c>
      <c r="BF11" s="53"/>
      <c r="BG11" s="53"/>
      <c r="BH11" s="51" t="s">
        <v>650</v>
      </c>
      <c r="BI11" s="51"/>
      <c r="BJ11" s="51"/>
      <c r="BK11" s="51" t="s">
        <v>709</v>
      </c>
      <c r="BL11" s="51"/>
      <c r="BM11" s="51"/>
      <c r="BN11" s="53" t="s">
        <v>651</v>
      </c>
      <c r="BO11" s="53"/>
      <c r="BP11" s="53"/>
      <c r="BQ11" s="53" t="s">
        <v>652</v>
      </c>
      <c r="BR11" s="53"/>
      <c r="BS11" s="53"/>
      <c r="BT11" s="51" t="s">
        <v>653</v>
      </c>
      <c r="BU11" s="51"/>
      <c r="BV11" s="51"/>
      <c r="BW11" s="53" t="s">
        <v>654</v>
      </c>
      <c r="BX11" s="53"/>
      <c r="BY11" s="53"/>
      <c r="BZ11" s="53" t="s">
        <v>655</v>
      </c>
      <c r="CA11" s="53"/>
      <c r="CB11" s="53"/>
      <c r="CC11" s="53" t="s">
        <v>656</v>
      </c>
      <c r="CD11" s="53"/>
      <c r="CE11" s="53"/>
      <c r="CF11" s="53" t="s">
        <v>657</v>
      </c>
      <c r="CG11" s="53"/>
      <c r="CH11" s="53"/>
      <c r="CI11" s="53" t="s">
        <v>658</v>
      </c>
      <c r="CJ11" s="53"/>
      <c r="CK11" s="53"/>
      <c r="CL11" s="53" t="s">
        <v>659</v>
      </c>
      <c r="CM11" s="53"/>
      <c r="CN11" s="53"/>
      <c r="CO11" s="53" t="s">
        <v>710</v>
      </c>
      <c r="CP11" s="53"/>
      <c r="CQ11" s="53"/>
      <c r="CR11" s="53" t="s">
        <v>660</v>
      </c>
      <c r="CS11" s="53"/>
      <c r="CT11" s="53"/>
      <c r="CU11" s="53" t="s">
        <v>661</v>
      </c>
      <c r="CV11" s="53"/>
      <c r="CW11" s="53"/>
      <c r="CX11" s="53" t="s">
        <v>662</v>
      </c>
      <c r="CY11" s="53"/>
      <c r="CZ11" s="53"/>
      <c r="DA11" s="53" t="s">
        <v>663</v>
      </c>
      <c r="DB11" s="53"/>
      <c r="DC11" s="53"/>
      <c r="DD11" s="51" t="s">
        <v>664</v>
      </c>
      <c r="DE11" s="51"/>
      <c r="DF11" s="51"/>
      <c r="DG11" s="51" t="s">
        <v>665</v>
      </c>
      <c r="DH11" s="51"/>
      <c r="DI11" s="51"/>
      <c r="DJ11" s="51" t="s">
        <v>666</v>
      </c>
      <c r="DK11" s="51"/>
      <c r="DL11" s="51"/>
      <c r="DM11" s="51" t="s">
        <v>711</v>
      </c>
      <c r="DN11" s="51"/>
      <c r="DO11" s="51"/>
      <c r="DP11" s="51" t="s">
        <v>667</v>
      </c>
      <c r="DQ11" s="51"/>
      <c r="DR11" s="51"/>
      <c r="DS11" s="51" t="s">
        <v>668</v>
      </c>
      <c r="DT11" s="51"/>
      <c r="DU11" s="51"/>
      <c r="DV11" s="51" t="s">
        <v>669</v>
      </c>
      <c r="DW11" s="51"/>
      <c r="DX11" s="51"/>
      <c r="DY11" s="51" t="s">
        <v>670</v>
      </c>
      <c r="DZ11" s="51"/>
      <c r="EA11" s="51"/>
      <c r="EB11" s="51" t="s">
        <v>671</v>
      </c>
      <c r="EC11" s="51"/>
      <c r="ED11" s="51"/>
      <c r="EE11" s="51" t="s">
        <v>672</v>
      </c>
      <c r="EF11" s="51"/>
      <c r="EG11" s="51"/>
      <c r="EH11" s="51" t="s">
        <v>712</v>
      </c>
      <c r="EI11" s="51"/>
      <c r="EJ11" s="51"/>
      <c r="EK11" s="51" t="s">
        <v>673</v>
      </c>
      <c r="EL11" s="51"/>
      <c r="EM11" s="51"/>
      <c r="EN11" s="51" t="s">
        <v>674</v>
      </c>
      <c r="EO11" s="51"/>
      <c r="EP11" s="51"/>
      <c r="EQ11" s="51" t="s">
        <v>675</v>
      </c>
      <c r="ER11" s="51"/>
      <c r="ES11" s="51"/>
      <c r="ET11" s="51" t="s">
        <v>676</v>
      </c>
      <c r="EU11" s="51"/>
      <c r="EV11" s="51"/>
      <c r="EW11" s="51" t="s">
        <v>677</v>
      </c>
      <c r="EX11" s="51"/>
      <c r="EY11" s="51"/>
      <c r="EZ11" s="51" t="s">
        <v>678</v>
      </c>
      <c r="FA11" s="51"/>
      <c r="FB11" s="51"/>
      <c r="FC11" s="51" t="s">
        <v>679</v>
      </c>
      <c r="FD11" s="51"/>
      <c r="FE11" s="51"/>
      <c r="FF11" s="51" t="s">
        <v>680</v>
      </c>
      <c r="FG11" s="51"/>
      <c r="FH11" s="51"/>
      <c r="FI11" s="51" t="s">
        <v>681</v>
      </c>
      <c r="FJ11" s="51"/>
      <c r="FK11" s="51"/>
      <c r="FL11" s="51" t="s">
        <v>713</v>
      </c>
      <c r="FM11" s="51"/>
      <c r="FN11" s="51"/>
      <c r="FO11" s="51" t="s">
        <v>682</v>
      </c>
      <c r="FP11" s="51"/>
      <c r="FQ11" s="51"/>
      <c r="FR11" s="51" t="s">
        <v>683</v>
      </c>
      <c r="FS11" s="51"/>
      <c r="FT11" s="51"/>
      <c r="FU11" s="51" t="s">
        <v>684</v>
      </c>
      <c r="FV11" s="51"/>
      <c r="FW11" s="51"/>
      <c r="FX11" s="51" t="s">
        <v>685</v>
      </c>
      <c r="FY11" s="51"/>
      <c r="FZ11" s="51"/>
      <c r="GA11" s="51" t="s">
        <v>686</v>
      </c>
      <c r="GB11" s="51"/>
      <c r="GC11" s="51"/>
      <c r="GD11" s="51" t="s">
        <v>687</v>
      </c>
      <c r="GE11" s="51"/>
      <c r="GF11" s="51"/>
      <c r="GG11" s="51" t="s">
        <v>688</v>
      </c>
      <c r="GH11" s="51"/>
      <c r="GI11" s="51"/>
      <c r="GJ11" s="51" t="s">
        <v>689</v>
      </c>
      <c r="GK11" s="51"/>
      <c r="GL11" s="51"/>
      <c r="GM11" s="51" t="s">
        <v>690</v>
      </c>
      <c r="GN11" s="51"/>
      <c r="GO11" s="51"/>
      <c r="GP11" s="51" t="s">
        <v>714</v>
      </c>
      <c r="GQ11" s="51"/>
      <c r="GR11" s="51"/>
      <c r="GS11" s="51" t="s">
        <v>691</v>
      </c>
      <c r="GT11" s="51"/>
      <c r="GU11" s="51"/>
      <c r="GV11" s="51" t="s">
        <v>692</v>
      </c>
      <c r="GW11" s="51"/>
      <c r="GX11" s="51"/>
      <c r="GY11" s="51" t="s">
        <v>693</v>
      </c>
      <c r="GZ11" s="51"/>
      <c r="HA11" s="51"/>
      <c r="HB11" s="51" t="s">
        <v>694</v>
      </c>
      <c r="HC11" s="51"/>
      <c r="HD11" s="51"/>
      <c r="HE11" s="51" t="s">
        <v>695</v>
      </c>
      <c r="HF11" s="51"/>
      <c r="HG11" s="51"/>
      <c r="HH11" s="51" t="s">
        <v>696</v>
      </c>
      <c r="HI11" s="51"/>
      <c r="HJ11" s="51"/>
      <c r="HK11" s="51" t="s">
        <v>697</v>
      </c>
      <c r="HL11" s="51"/>
      <c r="HM11" s="51"/>
      <c r="HN11" s="51" t="s">
        <v>698</v>
      </c>
      <c r="HO11" s="51"/>
      <c r="HP11" s="51"/>
      <c r="HQ11" s="51" t="s">
        <v>699</v>
      </c>
      <c r="HR11" s="51"/>
      <c r="HS11" s="51"/>
      <c r="HT11" s="51" t="s">
        <v>715</v>
      </c>
      <c r="HU11" s="51"/>
      <c r="HV11" s="51"/>
      <c r="HW11" s="51" t="s">
        <v>700</v>
      </c>
      <c r="HX11" s="51"/>
      <c r="HY11" s="51"/>
      <c r="HZ11" s="51" t="s">
        <v>701</v>
      </c>
      <c r="IA11" s="51"/>
      <c r="IB11" s="51"/>
      <c r="IC11" s="51" t="s">
        <v>702</v>
      </c>
      <c r="ID11" s="51"/>
      <c r="IE11" s="51"/>
      <c r="IF11" s="51" t="s">
        <v>703</v>
      </c>
      <c r="IG11" s="51"/>
      <c r="IH11" s="51"/>
      <c r="II11" s="51" t="s">
        <v>716</v>
      </c>
      <c r="IJ11" s="51"/>
      <c r="IK11" s="51"/>
      <c r="IL11" s="51" t="s">
        <v>704</v>
      </c>
      <c r="IM11" s="51"/>
      <c r="IN11" s="51"/>
      <c r="IO11" s="51" t="s">
        <v>705</v>
      </c>
      <c r="IP11" s="51"/>
      <c r="IQ11" s="51"/>
      <c r="IR11" s="51" t="s">
        <v>706</v>
      </c>
      <c r="IS11" s="51"/>
      <c r="IT11" s="51"/>
    </row>
    <row r="12" spans="1:692" ht="93" customHeight="1" x14ac:dyDescent="0.25">
      <c r="A12" s="58"/>
      <c r="B12" s="58"/>
      <c r="C12" s="49" t="s">
        <v>1341</v>
      </c>
      <c r="D12" s="49"/>
      <c r="E12" s="49"/>
      <c r="F12" s="49" t="s">
        <v>1342</v>
      </c>
      <c r="G12" s="49"/>
      <c r="H12" s="49"/>
      <c r="I12" s="49" t="s">
        <v>1343</v>
      </c>
      <c r="J12" s="49"/>
      <c r="K12" s="49"/>
      <c r="L12" s="49" t="s">
        <v>1344</v>
      </c>
      <c r="M12" s="49"/>
      <c r="N12" s="49"/>
      <c r="O12" s="49" t="s">
        <v>1345</v>
      </c>
      <c r="P12" s="49"/>
      <c r="Q12" s="49"/>
      <c r="R12" s="49" t="s">
        <v>1346</v>
      </c>
      <c r="S12" s="49"/>
      <c r="T12" s="49"/>
      <c r="U12" s="49" t="s">
        <v>1347</v>
      </c>
      <c r="V12" s="49"/>
      <c r="W12" s="49"/>
      <c r="X12" s="49" t="s">
        <v>1348</v>
      </c>
      <c r="Y12" s="49"/>
      <c r="Z12" s="49"/>
      <c r="AA12" s="49" t="s">
        <v>1349</v>
      </c>
      <c r="AB12" s="49"/>
      <c r="AC12" s="49"/>
      <c r="AD12" s="49" t="s">
        <v>1350</v>
      </c>
      <c r="AE12" s="49"/>
      <c r="AF12" s="49"/>
      <c r="AG12" s="49" t="s">
        <v>1351</v>
      </c>
      <c r="AH12" s="49"/>
      <c r="AI12" s="49"/>
      <c r="AJ12" s="49" t="s">
        <v>1352</v>
      </c>
      <c r="AK12" s="49"/>
      <c r="AL12" s="49"/>
      <c r="AM12" s="49" t="s">
        <v>1353</v>
      </c>
      <c r="AN12" s="49"/>
      <c r="AO12" s="49"/>
      <c r="AP12" s="49" t="s">
        <v>1354</v>
      </c>
      <c r="AQ12" s="49"/>
      <c r="AR12" s="49"/>
      <c r="AS12" s="49" t="s">
        <v>1355</v>
      </c>
      <c r="AT12" s="49"/>
      <c r="AU12" s="49"/>
      <c r="AV12" s="49" t="s">
        <v>1356</v>
      </c>
      <c r="AW12" s="49"/>
      <c r="AX12" s="49"/>
      <c r="AY12" s="49" t="s">
        <v>1357</v>
      </c>
      <c r="AZ12" s="49"/>
      <c r="BA12" s="49"/>
      <c r="BB12" s="49" t="s">
        <v>1358</v>
      </c>
      <c r="BC12" s="49"/>
      <c r="BD12" s="49"/>
      <c r="BE12" s="49" t="s">
        <v>1359</v>
      </c>
      <c r="BF12" s="49"/>
      <c r="BG12" s="49"/>
      <c r="BH12" s="49" t="s">
        <v>1360</v>
      </c>
      <c r="BI12" s="49"/>
      <c r="BJ12" s="49"/>
      <c r="BK12" s="49" t="s">
        <v>1361</v>
      </c>
      <c r="BL12" s="49"/>
      <c r="BM12" s="49"/>
      <c r="BN12" s="49" t="s">
        <v>1362</v>
      </c>
      <c r="BO12" s="49"/>
      <c r="BP12" s="49"/>
      <c r="BQ12" s="49" t="s">
        <v>1363</v>
      </c>
      <c r="BR12" s="49"/>
      <c r="BS12" s="49"/>
      <c r="BT12" s="49" t="s">
        <v>1364</v>
      </c>
      <c r="BU12" s="49"/>
      <c r="BV12" s="49"/>
      <c r="BW12" s="49" t="s">
        <v>1365</v>
      </c>
      <c r="BX12" s="49"/>
      <c r="BY12" s="49"/>
      <c r="BZ12" s="49" t="s">
        <v>1201</v>
      </c>
      <c r="CA12" s="49"/>
      <c r="CB12" s="49"/>
      <c r="CC12" s="49" t="s">
        <v>1366</v>
      </c>
      <c r="CD12" s="49"/>
      <c r="CE12" s="49"/>
      <c r="CF12" s="49" t="s">
        <v>1367</v>
      </c>
      <c r="CG12" s="49"/>
      <c r="CH12" s="49"/>
      <c r="CI12" s="49" t="s">
        <v>1368</v>
      </c>
      <c r="CJ12" s="49"/>
      <c r="CK12" s="49"/>
      <c r="CL12" s="49" t="s">
        <v>1369</v>
      </c>
      <c r="CM12" s="49"/>
      <c r="CN12" s="49"/>
      <c r="CO12" s="49" t="s">
        <v>1370</v>
      </c>
      <c r="CP12" s="49"/>
      <c r="CQ12" s="49"/>
      <c r="CR12" s="49" t="s">
        <v>1371</v>
      </c>
      <c r="CS12" s="49"/>
      <c r="CT12" s="49"/>
      <c r="CU12" s="49" t="s">
        <v>1372</v>
      </c>
      <c r="CV12" s="49"/>
      <c r="CW12" s="49"/>
      <c r="CX12" s="49" t="s">
        <v>1373</v>
      </c>
      <c r="CY12" s="49"/>
      <c r="CZ12" s="49"/>
      <c r="DA12" s="49" t="s">
        <v>1374</v>
      </c>
      <c r="DB12" s="49"/>
      <c r="DC12" s="49"/>
      <c r="DD12" s="49" t="s">
        <v>1375</v>
      </c>
      <c r="DE12" s="49"/>
      <c r="DF12" s="49"/>
      <c r="DG12" s="49" t="s">
        <v>1376</v>
      </c>
      <c r="DH12" s="49"/>
      <c r="DI12" s="49"/>
      <c r="DJ12" s="65" t="s">
        <v>1377</v>
      </c>
      <c r="DK12" s="65"/>
      <c r="DL12" s="65"/>
      <c r="DM12" s="65" t="s">
        <v>1378</v>
      </c>
      <c r="DN12" s="65"/>
      <c r="DO12" s="65"/>
      <c r="DP12" s="65" t="s">
        <v>1379</v>
      </c>
      <c r="DQ12" s="65"/>
      <c r="DR12" s="65"/>
      <c r="DS12" s="65" t="s">
        <v>1380</v>
      </c>
      <c r="DT12" s="65"/>
      <c r="DU12" s="65"/>
      <c r="DV12" s="65" t="s">
        <v>747</v>
      </c>
      <c r="DW12" s="65"/>
      <c r="DX12" s="65"/>
      <c r="DY12" s="49" t="s">
        <v>763</v>
      </c>
      <c r="DZ12" s="49"/>
      <c r="EA12" s="49"/>
      <c r="EB12" s="49" t="s">
        <v>764</v>
      </c>
      <c r="EC12" s="49"/>
      <c r="ED12" s="49"/>
      <c r="EE12" s="49" t="s">
        <v>1233</v>
      </c>
      <c r="EF12" s="49"/>
      <c r="EG12" s="49"/>
      <c r="EH12" s="49" t="s">
        <v>765</v>
      </c>
      <c r="EI12" s="49"/>
      <c r="EJ12" s="49"/>
      <c r="EK12" s="49" t="s">
        <v>1336</v>
      </c>
      <c r="EL12" s="49"/>
      <c r="EM12" s="49"/>
      <c r="EN12" s="49" t="s">
        <v>768</v>
      </c>
      <c r="EO12" s="49"/>
      <c r="EP12" s="49"/>
      <c r="EQ12" s="49" t="s">
        <v>1242</v>
      </c>
      <c r="ER12" s="49"/>
      <c r="ES12" s="49"/>
      <c r="ET12" s="49" t="s">
        <v>773</v>
      </c>
      <c r="EU12" s="49"/>
      <c r="EV12" s="49"/>
      <c r="EW12" s="49" t="s">
        <v>1245</v>
      </c>
      <c r="EX12" s="49"/>
      <c r="EY12" s="49"/>
      <c r="EZ12" s="49" t="s">
        <v>1247</v>
      </c>
      <c r="FA12" s="49"/>
      <c r="FB12" s="49"/>
      <c r="FC12" s="49" t="s">
        <v>1249</v>
      </c>
      <c r="FD12" s="49"/>
      <c r="FE12" s="49"/>
      <c r="FF12" s="49" t="s">
        <v>1337</v>
      </c>
      <c r="FG12" s="49"/>
      <c r="FH12" s="49"/>
      <c r="FI12" s="49" t="s">
        <v>1252</v>
      </c>
      <c r="FJ12" s="49"/>
      <c r="FK12" s="49"/>
      <c r="FL12" s="49" t="s">
        <v>777</v>
      </c>
      <c r="FM12" s="49"/>
      <c r="FN12" s="49"/>
      <c r="FO12" s="49" t="s">
        <v>1256</v>
      </c>
      <c r="FP12" s="49"/>
      <c r="FQ12" s="49"/>
      <c r="FR12" s="49" t="s">
        <v>1259</v>
      </c>
      <c r="FS12" s="49"/>
      <c r="FT12" s="49"/>
      <c r="FU12" s="49" t="s">
        <v>1263</v>
      </c>
      <c r="FV12" s="49"/>
      <c r="FW12" s="49"/>
      <c r="FX12" s="49" t="s">
        <v>1265</v>
      </c>
      <c r="FY12" s="49"/>
      <c r="FZ12" s="49"/>
      <c r="GA12" s="65" t="s">
        <v>1268</v>
      </c>
      <c r="GB12" s="65"/>
      <c r="GC12" s="65"/>
      <c r="GD12" s="49" t="s">
        <v>782</v>
      </c>
      <c r="GE12" s="49"/>
      <c r="GF12" s="49"/>
      <c r="GG12" s="65" t="s">
        <v>1275</v>
      </c>
      <c r="GH12" s="65"/>
      <c r="GI12" s="65"/>
      <c r="GJ12" s="65" t="s">
        <v>1276</v>
      </c>
      <c r="GK12" s="65"/>
      <c r="GL12" s="65"/>
      <c r="GM12" s="65" t="s">
        <v>1278</v>
      </c>
      <c r="GN12" s="65"/>
      <c r="GO12" s="65"/>
      <c r="GP12" s="65" t="s">
        <v>1279</v>
      </c>
      <c r="GQ12" s="65"/>
      <c r="GR12" s="65"/>
      <c r="GS12" s="65" t="s">
        <v>789</v>
      </c>
      <c r="GT12" s="65"/>
      <c r="GU12" s="65"/>
      <c r="GV12" s="65" t="s">
        <v>791</v>
      </c>
      <c r="GW12" s="65"/>
      <c r="GX12" s="65"/>
      <c r="GY12" s="65" t="s">
        <v>792</v>
      </c>
      <c r="GZ12" s="65"/>
      <c r="HA12" s="65"/>
      <c r="HB12" s="49" t="s">
        <v>1286</v>
      </c>
      <c r="HC12" s="49"/>
      <c r="HD12" s="49"/>
      <c r="HE12" s="49" t="s">
        <v>1288</v>
      </c>
      <c r="HF12" s="49"/>
      <c r="HG12" s="49"/>
      <c r="HH12" s="49" t="s">
        <v>798</v>
      </c>
      <c r="HI12" s="49"/>
      <c r="HJ12" s="49"/>
      <c r="HK12" s="49" t="s">
        <v>1289</v>
      </c>
      <c r="HL12" s="49"/>
      <c r="HM12" s="49"/>
      <c r="HN12" s="49" t="s">
        <v>1292</v>
      </c>
      <c r="HO12" s="49"/>
      <c r="HP12" s="49"/>
      <c r="HQ12" s="49" t="s">
        <v>801</v>
      </c>
      <c r="HR12" s="49"/>
      <c r="HS12" s="49"/>
      <c r="HT12" s="49" t="s">
        <v>799</v>
      </c>
      <c r="HU12" s="49"/>
      <c r="HV12" s="49"/>
      <c r="HW12" s="49" t="s">
        <v>619</v>
      </c>
      <c r="HX12" s="49"/>
      <c r="HY12" s="49"/>
      <c r="HZ12" s="49" t="s">
        <v>1301</v>
      </c>
      <c r="IA12" s="49"/>
      <c r="IB12" s="49"/>
      <c r="IC12" s="49" t="s">
        <v>1305</v>
      </c>
      <c r="ID12" s="49"/>
      <c r="IE12" s="49"/>
      <c r="IF12" s="49" t="s">
        <v>804</v>
      </c>
      <c r="IG12" s="49"/>
      <c r="IH12" s="49"/>
      <c r="II12" s="49" t="s">
        <v>1310</v>
      </c>
      <c r="IJ12" s="49"/>
      <c r="IK12" s="49"/>
      <c r="IL12" s="49" t="s">
        <v>1311</v>
      </c>
      <c r="IM12" s="49"/>
      <c r="IN12" s="49"/>
      <c r="IO12" s="49" t="s">
        <v>1315</v>
      </c>
      <c r="IP12" s="49"/>
      <c r="IQ12" s="49"/>
      <c r="IR12" s="49" t="s">
        <v>1319</v>
      </c>
      <c r="IS12" s="49"/>
      <c r="IT12" s="49"/>
    </row>
    <row r="13" spans="1:692" ht="122.25" customHeight="1" x14ac:dyDescent="0.25">
      <c r="A13" s="58"/>
      <c r="B13" s="58"/>
      <c r="C13" s="21" t="s">
        <v>30</v>
      </c>
      <c r="D13" s="21" t="s">
        <v>1169</v>
      </c>
      <c r="E13" s="21" t="s">
        <v>1170</v>
      </c>
      <c r="F13" s="21" t="s">
        <v>1171</v>
      </c>
      <c r="G13" s="21" t="s">
        <v>1172</v>
      </c>
      <c r="H13" s="21" t="s">
        <v>1063</v>
      </c>
      <c r="I13" s="21" t="s">
        <v>1173</v>
      </c>
      <c r="J13" s="21" t="s">
        <v>1174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1175</v>
      </c>
      <c r="Q13" s="21" t="s">
        <v>626</v>
      </c>
      <c r="R13" s="21" t="s">
        <v>721</v>
      </c>
      <c r="S13" s="21" t="s">
        <v>1176</v>
      </c>
      <c r="T13" s="21" t="s">
        <v>722</v>
      </c>
      <c r="U13" s="21" t="s">
        <v>1177</v>
      </c>
      <c r="V13" s="21" t="s">
        <v>1178</v>
      </c>
      <c r="W13" s="21" t="s">
        <v>1179</v>
      </c>
      <c r="X13" s="21" t="s">
        <v>723</v>
      </c>
      <c r="Y13" s="21" t="s">
        <v>724</v>
      </c>
      <c r="Z13" s="21" t="s">
        <v>1180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1181</v>
      </c>
      <c r="AG13" s="21" t="s">
        <v>1182</v>
      </c>
      <c r="AH13" s="21" t="s">
        <v>1183</v>
      </c>
      <c r="AI13" s="21" t="s">
        <v>1184</v>
      </c>
      <c r="AJ13" s="21" t="s">
        <v>1185</v>
      </c>
      <c r="AK13" s="21" t="s">
        <v>516</v>
      </c>
      <c r="AL13" s="21" t="s">
        <v>1186</v>
      </c>
      <c r="AM13" s="21" t="s">
        <v>726</v>
      </c>
      <c r="AN13" s="21" t="s">
        <v>727</v>
      </c>
      <c r="AO13" s="21" t="s">
        <v>1187</v>
      </c>
      <c r="AP13" s="21" t="s">
        <v>728</v>
      </c>
      <c r="AQ13" s="21" t="s">
        <v>1188</v>
      </c>
      <c r="AR13" s="21" t="s">
        <v>729</v>
      </c>
      <c r="AS13" s="21" t="s">
        <v>95</v>
      </c>
      <c r="AT13" s="21" t="s">
        <v>257</v>
      </c>
      <c r="AU13" s="21" t="s">
        <v>1189</v>
      </c>
      <c r="AV13" s="21" t="s">
        <v>730</v>
      </c>
      <c r="AW13" s="21" t="s">
        <v>731</v>
      </c>
      <c r="AX13" s="21" t="s">
        <v>1190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1191</v>
      </c>
      <c r="BH13" s="21" t="s">
        <v>1192</v>
      </c>
      <c r="BI13" s="21" t="s">
        <v>738</v>
      </c>
      <c r="BJ13" s="21" t="s">
        <v>1193</v>
      </c>
      <c r="BK13" s="21" t="s">
        <v>739</v>
      </c>
      <c r="BL13" s="21" t="s">
        <v>740</v>
      </c>
      <c r="BM13" s="21" t="s">
        <v>1194</v>
      </c>
      <c r="BN13" s="21" t="s">
        <v>1195</v>
      </c>
      <c r="BO13" s="21" t="s">
        <v>1196</v>
      </c>
      <c r="BP13" s="21" t="s">
        <v>725</v>
      </c>
      <c r="BQ13" s="21" t="s">
        <v>1197</v>
      </c>
      <c r="BR13" s="21" t="s">
        <v>1198</v>
      </c>
      <c r="BS13" s="21" t="s">
        <v>1199</v>
      </c>
      <c r="BT13" s="21" t="s">
        <v>741</v>
      </c>
      <c r="BU13" s="21" t="s">
        <v>742</v>
      </c>
      <c r="BV13" s="21" t="s">
        <v>1200</v>
      </c>
      <c r="BW13" s="21" t="s">
        <v>743</v>
      </c>
      <c r="BX13" s="21" t="s">
        <v>744</v>
      </c>
      <c r="BY13" s="21" t="s">
        <v>745</v>
      </c>
      <c r="BZ13" s="21" t="s">
        <v>1201</v>
      </c>
      <c r="CA13" s="21" t="s">
        <v>1202</v>
      </c>
      <c r="CB13" s="21" t="s">
        <v>1203</v>
      </c>
      <c r="CC13" s="21" t="s">
        <v>1204</v>
      </c>
      <c r="CD13" s="21" t="s">
        <v>748</v>
      </c>
      <c r="CE13" s="21" t="s">
        <v>749</v>
      </c>
      <c r="CF13" s="21" t="s">
        <v>1205</v>
      </c>
      <c r="CG13" s="21" t="s">
        <v>1206</v>
      </c>
      <c r="CH13" s="21" t="s">
        <v>746</v>
      </c>
      <c r="CI13" s="21" t="s">
        <v>1207</v>
      </c>
      <c r="CJ13" s="21" t="s">
        <v>1208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1209</v>
      </c>
      <c r="CQ13" s="21" t="s">
        <v>752</v>
      </c>
      <c r="CR13" s="21" t="s">
        <v>753</v>
      </c>
      <c r="CS13" s="21" t="s">
        <v>1210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1211</v>
      </c>
      <c r="CY13" s="21" t="s">
        <v>1212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1213</v>
      </c>
      <c r="DG13" s="21" t="s">
        <v>1214</v>
      </c>
      <c r="DH13" s="21" t="s">
        <v>1215</v>
      </c>
      <c r="DI13" s="21" t="s">
        <v>1216</v>
      </c>
      <c r="DJ13" s="22" t="s">
        <v>360</v>
      </c>
      <c r="DK13" s="21" t="s">
        <v>1217</v>
      </c>
      <c r="DL13" s="22" t="s">
        <v>1218</v>
      </c>
      <c r="DM13" s="22" t="s">
        <v>760</v>
      </c>
      <c r="DN13" s="21" t="s">
        <v>1219</v>
      </c>
      <c r="DO13" s="22" t="s">
        <v>761</v>
      </c>
      <c r="DP13" s="22" t="s">
        <v>762</v>
      </c>
      <c r="DQ13" s="21" t="s">
        <v>1335</v>
      </c>
      <c r="DR13" s="22" t="s">
        <v>1220</v>
      </c>
      <c r="DS13" s="22" t="s">
        <v>1221</v>
      </c>
      <c r="DT13" s="21" t="s">
        <v>1222</v>
      </c>
      <c r="DU13" s="22" t="s">
        <v>1223</v>
      </c>
      <c r="DV13" s="22" t="s">
        <v>1224</v>
      </c>
      <c r="DW13" s="21" t="s">
        <v>1225</v>
      </c>
      <c r="DX13" s="22" t="s">
        <v>1226</v>
      </c>
      <c r="DY13" s="21" t="s">
        <v>1227</v>
      </c>
      <c r="DZ13" s="21" t="s">
        <v>1228</v>
      </c>
      <c r="EA13" s="21" t="s">
        <v>1229</v>
      </c>
      <c r="EB13" s="21" t="s">
        <v>1230</v>
      </c>
      <c r="EC13" s="21" t="s">
        <v>1231</v>
      </c>
      <c r="ED13" s="21" t="s">
        <v>1232</v>
      </c>
      <c r="EE13" s="21" t="s">
        <v>1234</v>
      </c>
      <c r="EF13" s="21" t="s">
        <v>1235</v>
      </c>
      <c r="EG13" s="21" t="s">
        <v>1236</v>
      </c>
      <c r="EH13" s="21" t="s">
        <v>766</v>
      </c>
      <c r="EI13" s="21" t="s">
        <v>767</v>
      </c>
      <c r="EJ13" s="21" t="s">
        <v>1237</v>
      </c>
      <c r="EK13" s="21" t="s">
        <v>1238</v>
      </c>
      <c r="EL13" s="21" t="s">
        <v>1239</v>
      </c>
      <c r="EM13" s="21" t="s">
        <v>1240</v>
      </c>
      <c r="EN13" s="21" t="s">
        <v>769</v>
      </c>
      <c r="EO13" s="21" t="s">
        <v>770</v>
      </c>
      <c r="EP13" s="21" t="s">
        <v>1241</v>
      </c>
      <c r="EQ13" s="21" t="s">
        <v>771</v>
      </c>
      <c r="ER13" s="21" t="s">
        <v>772</v>
      </c>
      <c r="ES13" s="21" t="s">
        <v>1243</v>
      </c>
      <c r="ET13" s="21" t="s">
        <v>774</v>
      </c>
      <c r="EU13" s="21" t="s">
        <v>775</v>
      </c>
      <c r="EV13" s="21" t="s">
        <v>1244</v>
      </c>
      <c r="EW13" s="21" t="s">
        <v>774</v>
      </c>
      <c r="EX13" s="21" t="s">
        <v>775</v>
      </c>
      <c r="EY13" s="21" t="s">
        <v>1246</v>
      </c>
      <c r="EZ13" s="21" t="s">
        <v>198</v>
      </c>
      <c r="FA13" s="21" t="s">
        <v>1248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1250</v>
      </c>
      <c r="FH13" s="21" t="s">
        <v>1251</v>
      </c>
      <c r="FI13" s="21" t="s">
        <v>16</v>
      </c>
      <c r="FJ13" s="21" t="s">
        <v>17</v>
      </c>
      <c r="FK13" s="21" t="s">
        <v>147</v>
      </c>
      <c r="FL13" s="21" t="s">
        <v>1253</v>
      </c>
      <c r="FM13" s="21" t="s">
        <v>1254</v>
      </c>
      <c r="FN13" s="21" t="s">
        <v>1255</v>
      </c>
      <c r="FO13" s="21" t="s">
        <v>1257</v>
      </c>
      <c r="FP13" s="21" t="s">
        <v>1258</v>
      </c>
      <c r="FQ13" s="21" t="s">
        <v>1260</v>
      </c>
      <c r="FR13" s="21" t="s">
        <v>778</v>
      </c>
      <c r="FS13" s="21" t="s">
        <v>1261</v>
      </c>
      <c r="FT13" s="21" t="s">
        <v>1262</v>
      </c>
      <c r="FU13" s="21" t="s">
        <v>779</v>
      </c>
      <c r="FV13" s="21" t="s">
        <v>780</v>
      </c>
      <c r="FW13" s="21" t="s">
        <v>1264</v>
      </c>
      <c r="FX13" s="21" t="s">
        <v>1266</v>
      </c>
      <c r="FY13" s="21" t="s">
        <v>781</v>
      </c>
      <c r="FZ13" s="21" t="s">
        <v>1267</v>
      </c>
      <c r="GA13" s="22" t="s">
        <v>1269</v>
      </c>
      <c r="GB13" s="21" t="s">
        <v>1270</v>
      </c>
      <c r="GC13" s="22" t="s">
        <v>1271</v>
      </c>
      <c r="GD13" s="21" t="s">
        <v>1272</v>
      </c>
      <c r="GE13" s="21" t="s">
        <v>1273</v>
      </c>
      <c r="GF13" s="21" t="s">
        <v>1274</v>
      </c>
      <c r="GG13" s="22" t="s">
        <v>152</v>
      </c>
      <c r="GH13" s="21" t="s">
        <v>783</v>
      </c>
      <c r="GI13" s="22" t="s">
        <v>784</v>
      </c>
      <c r="GJ13" s="22" t="s">
        <v>1277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1280</v>
      </c>
      <c r="GS13" s="22" t="s">
        <v>1281</v>
      </c>
      <c r="GT13" s="21" t="s">
        <v>790</v>
      </c>
      <c r="GU13" s="22" t="s">
        <v>1282</v>
      </c>
      <c r="GV13" s="22" t="s">
        <v>1283</v>
      </c>
      <c r="GW13" s="21" t="s">
        <v>1284</v>
      </c>
      <c r="GX13" s="22" t="s">
        <v>1285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1287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1290</v>
      </c>
      <c r="HL13" s="21" t="s">
        <v>797</v>
      </c>
      <c r="HM13" s="21" t="s">
        <v>1291</v>
      </c>
      <c r="HN13" s="21" t="s">
        <v>1293</v>
      </c>
      <c r="HO13" s="21" t="s">
        <v>1294</v>
      </c>
      <c r="HP13" s="21" t="s">
        <v>1295</v>
      </c>
      <c r="HQ13" s="21" t="s">
        <v>802</v>
      </c>
      <c r="HR13" s="21" t="s">
        <v>803</v>
      </c>
      <c r="HS13" s="21" t="s">
        <v>1296</v>
      </c>
      <c r="HT13" s="21" t="s">
        <v>1338</v>
      </c>
      <c r="HU13" s="21" t="s">
        <v>800</v>
      </c>
      <c r="HV13" s="21" t="s">
        <v>1297</v>
      </c>
      <c r="HW13" s="21" t="s">
        <v>1298</v>
      </c>
      <c r="HX13" s="21" t="s">
        <v>1299</v>
      </c>
      <c r="HY13" s="21" t="s">
        <v>1300</v>
      </c>
      <c r="HZ13" s="21" t="s">
        <v>1302</v>
      </c>
      <c r="IA13" s="21" t="s">
        <v>1303</v>
      </c>
      <c r="IB13" s="21" t="s">
        <v>1304</v>
      </c>
      <c r="IC13" s="21" t="s">
        <v>1306</v>
      </c>
      <c r="ID13" s="21" t="s">
        <v>1307</v>
      </c>
      <c r="IE13" s="21" t="s">
        <v>1308</v>
      </c>
      <c r="IF13" s="21" t="s">
        <v>805</v>
      </c>
      <c r="IG13" s="21" t="s">
        <v>806</v>
      </c>
      <c r="IH13" s="21" t="s">
        <v>1309</v>
      </c>
      <c r="II13" s="21" t="s">
        <v>148</v>
      </c>
      <c r="IJ13" s="21" t="s">
        <v>235</v>
      </c>
      <c r="IK13" s="21" t="s">
        <v>209</v>
      </c>
      <c r="IL13" s="21" t="s">
        <v>1312</v>
      </c>
      <c r="IM13" s="21" t="s">
        <v>1313</v>
      </c>
      <c r="IN13" s="21" t="s">
        <v>1314</v>
      </c>
      <c r="IO13" s="21" t="s">
        <v>1316</v>
      </c>
      <c r="IP13" s="21" t="s">
        <v>1317</v>
      </c>
      <c r="IQ13" s="21" t="s">
        <v>1318</v>
      </c>
      <c r="IR13" s="21" t="s">
        <v>1320</v>
      </c>
      <c r="IS13" s="21" t="s">
        <v>1321</v>
      </c>
      <c r="IT13" s="21" t="s">
        <v>1322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54" t="s">
        <v>278</v>
      </c>
      <c r="B39" s="55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56" t="s">
        <v>842</v>
      </c>
      <c r="B40" s="57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5">
        <f>(C40+F40+I40+L40+O40+R40+U40)/7</f>
        <v>0</v>
      </c>
      <c r="E43" s="18">
        <f>D43/100*25</f>
        <v>0</v>
      </c>
    </row>
    <row r="44" spans="1:692" x14ac:dyDescent="0.25">
      <c r="B44" t="s">
        <v>815</v>
      </c>
      <c r="C44" t="s">
        <v>808</v>
      </c>
      <c r="D44" s="35">
        <f>(D40+G40+J40+M40+P40+S40+V40)/7</f>
        <v>0</v>
      </c>
      <c r="E44" s="18">
        <f t="shared" ref="E44:E45" si="16">D44/100*25</f>
        <v>0</v>
      </c>
    </row>
    <row r="45" spans="1:692" x14ac:dyDescent="0.25">
      <c r="B45" t="s">
        <v>816</v>
      </c>
      <c r="C45" t="s">
        <v>808</v>
      </c>
      <c r="D45" s="35">
        <f>(E40+H40+K40+N40+Q40+T40+W40)/7</f>
        <v>0</v>
      </c>
      <c r="E45" s="18">
        <f t="shared" si="16"/>
        <v>0</v>
      </c>
    </row>
    <row r="46" spans="1:692" x14ac:dyDescent="0.25">
      <c r="D46" s="27">
        <f>SUM(D43:D45)</f>
        <v>0</v>
      </c>
      <c r="E46" s="27">
        <f>SUM(E43:E45)</f>
        <v>0</v>
      </c>
    </row>
    <row r="47" spans="1:692" x14ac:dyDescent="0.25">
      <c r="B47" t="s">
        <v>814</v>
      </c>
      <c r="C47" t="s">
        <v>809</v>
      </c>
      <c r="D47" s="35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815</v>
      </c>
      <c r="C48" t="s">
        <v>809</v>
      </c>
      <c r="D48" s="35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35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7">
        <f>SUM(D47:D49)</f>
        <v>0</v>
      </c>
      <c r="E50" s="27">
        <f>SUM(E47:E49)</f>
        <v>0</v>
      </c>
    </row>
    <row r="51" spans="2:5" x14ac:dyDescent="0.25">
      <c r="B51" t="s">
        <v>814</v>
      </c>
      <c r="C51" t="s">
        <v>810</v>
      </c>
      <c r="D51" s="35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35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35">
        <f>(DF40+DI40+DL40+DO40+DR40+DU40+DX40)/7</f>
        <v>0</v>
      </c>
      <c r="E53" s="18">
        <f t="shared" si="18"/>
        <v>0</v>
      </c>
    </row>
    <row r="54" spans="2:5" x14ac:dyDescent="0.25">
      <c r="D54" s="27">
        <f>SUM(D51:D53)</f>
        <v>0</v>
      </c>
      <c r="E54" s="27">
        <f>SUM(E51:E53)</f>
        <v>0</v>
      </c>
    </row>
    <row r="55" spans="2:5" x14ac:dyDescent="0.25">
      <c r="B55" t="s">
        <v>814</v>
      </c>
      <c r="C55" t="s">
        <v>811</v>
      </c>
      <c r="D55" s="35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35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35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7">
        <f>SUM(D55:D57)</f>
        <v>0</v>
      </c>
      <c r="E58" s="27">
        <f>SUM(E55:E57)</f>
        <v>0</v>
      </c>
    </row>
    <row r="59" spans="2:5" x14ac:dyDescent="0.25">
      <c r="B59" t="s">
        <v>814</v>
      </c>
      <c r="C59" t="s">
        <v>812</v>
      </c>
      <c r="D59" s="35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35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35">
        <f>(IB40+IE40+IH40+IK40+IN40+IQ40+IT40)/7</f>
        <v>0</v>
      </c>
      <c r="E61" s="18">
        <f t="shared" si="20"/>
        <v>0</v>
      </c>
    </row>
    <row r="62" spans="2:5" x14ac:dyDescent="0.25">
      <c r="D62" s="27">
        <f>SUM(D59:D61)</f>
        <v>0</v>
      </c>
      <c r="E62" s="27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2024-01-03T07:01:18Z</dcterms:modified>
</cp:coreProperties>
</file>