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7500"/>
  </bookViews>
  <sheets>
    <sheet name="кіші топ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D30" i="2" l="1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DF30" i="2"/>
  <c r="DG30" i="2"/>
  <c r="DH30" i="2"/>
  <c r="DI30" i="2"/>
  <c r="DJ30" i="2"/>
  <c r="DK30" i="2"/>
  <c r="DL30" i="2"/>
  <c r="DM30" i="2"/>
  <c r="DN30" i="2"/>
  <c r="DO30" i="2"/>
  <c r="DP30" i="2"/>
  <c r="DQ30" i="2"/>
  <c r="DR30" i="2"/>
  <c r="D36" i="2" l="1"/>
  <c r="D37" i="2"/>
  <c r="D39" i="2"/>
  <c r="D48" i="2"/>
  <c r="DR29" i="2"/>
  <c r="DQ29" i="2"/>
  <c r="DP29" i="2"/>
  <c r="DO29" i="2"/>
  <c r="DN29" i="2"/>
  <c r="DM29" i="2"/>
  <c r="DL29" i="2"/>
  <c r="DK29" i="2"/>
  <c r="DJ29" i="2"/>
  <c r="DI29" i="2"/>
  <c r="D51" i="2" s="1"/>
  <c r="DH29" i="2"/>
  <c r="D50" i="2" s="1"/>
  <c r="DG29" i="2"/>
  <c r="D49" i="2" s="1"/>
  <c r="D52" i="2" s="1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D42" i="2" s="1"/>
  <c r="AP29" i="2"/>
  <c r="AO29" i="2"/>
  <c r="D43" i="2" s="1"/>
  <c r="AN29" i="2"/>
  <c r="D41" i="2"/>
  <c r="N29" i="2"/>
  <c r="M29" i="2"/>
  <c r="L29" i="2"/>
  <c r="K29" i="2"/>
  <c r="J29" i="2"/>
  <c r="I29" i="2"/>
  <c r="H29" i="2"/>
  <c r="G29" i="2"/>
  <c r="F29" i="2"/>
  <c r="E29" i="2"/>
  <c r="D29" i="2"/>
  <c r="C29" i="2"/>
</calcChain>
</file>

<file path=xl/sharedStrings.xml><?xml version="1.0" encoding="utf-8"?>
<sst xmlns="http://schemas.openxmlformats.org/spreadsheetml/2006/main" count="275" uniqueCount="241">
  <si>
    <t>№</t>
  </si>
  <si>
    <t>Баланың аты - жөні</t>
  </si>
  <si>
    <t>Коммуникативтік дағдыларды дамыту</t>
  </si>
  <si>
    <t>Көркем әдебиет</t>
  </si>
  <si>
    <t>2-К.2</t>
  </si>
  <si>
    <t>2-.К.3</t>
  </si>
  <si>
    <t>2-К.5</t>
  </si>
  <si>
    <t>2-К.6</t>
  </si>
  <si>
    <t>2-К.8</t>
  </si>
  <si>
    <t>2-К.9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</si>
  <si>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</si>
  <si>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</si>
  <si>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</si>
  <si>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</si>
  <si>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</si>
  <si>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</si>
  <si>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</si>
  <si>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</si>
  <si>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</si>
  <si>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</si>
  <si>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</si>
  <si>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</si>
  <si>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айтуға талпынады</t>
  </si>
  <si>
    <t>ішінара түсінеді</t>
  </si>
  <si>
    <t>тыңдайды, бірақ түсінбейді</t>
  </si>
  <si>
    <t>анық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</si>
  <si>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</si>
  <si>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</si>
  <si>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</si>
  <si>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</si>
  <si>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</si>
  <si>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</si>
  <si>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</si>
  <si>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</si>
  <si>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</si>
  <si>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</si>
  <si>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</si>
  <si>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</si>
  <si>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</si>
  <si>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</si>
  <si>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</si>
  <si>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</si>
  <si>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</si>
  <si>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</si>
  <si>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</si>
  <si>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</si>
  <si>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</si>
  <si>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</si>
  <si>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</si>
  <si>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</si>
  <si>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</si>
  <si>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</si>
  <si>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</si>
  <si>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</si>
  <si>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</si>
  <si>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</si>
  <si>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</si>
  <si>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</si>
  <si>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</si>
  <si>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</si>
  <si>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</si>
  <si>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</si>
  <si>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</si>
  <si>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</si>
  <si>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</si>
  <si>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</si>
  <si>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</si>
  <si>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</si>
  <si>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</si>
  <si>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</si>
  <si>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</si>
  <si>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</si>
  <si>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</si>
  <si>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</si>
  <si>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</si>
  <si>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</si>
  <si>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</si>
  <si>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</si>
  <si>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</si>
  <si>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</si>
  <si>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</si>
  <si>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</si>
  <si>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</si>
  <si>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</si>
  <si>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</si>
  <si>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</si>
  <si>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</si>
  <si>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</si>
  <si>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</si>
  <si>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</si>
  <si>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</si>
  <si>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</si>
  <si>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</si>
  <si>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 xml:space="preserve"> айтады</t>
  </si>
  <si>
    <t>білмейді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</si>
  <si>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</si>
  <si>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</si>
  <si>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</si>
  <si>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</si>
  <si>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</si>
  <si>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</si>
  <si>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</si>
  <si>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</si>
  <si>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</si>
  <si>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</si>
  <si>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</si>
  <si>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</si>
  <si>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</si>
  <si>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</si>
  <si>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</si>
  <si>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</si>
  <si>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</si>
  <si>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</si>
  <si>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</si>
  <si>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</si>
  <si>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</si>
  <si>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</si>
  <si>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</si>
  <si>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</si>
  <si>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</si>
  <si>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</si>
  <si>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</si>
  <si>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</si>
  <si>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</si>
  <si>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</si>
  <si>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</si>
  <si>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</si>
  <si>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</si>
  <si>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</si>
  <si>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</si>
  <si>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</si>
  <si>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</si>
  <si>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</si>
  <si>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</si>
  <si>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</si>
  <si>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</si>
  <si>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</si>
  <si>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</si>
  <si>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</si>
  <si>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</si>
  <si>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</si>
  <si>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</si>
  <si>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</si>
  <si>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</si>
  <si>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</si>
  <si>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</si>
  <si>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</si>
  <si>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</si>
  <si>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</si>
  <si>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</si>
  <si>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</si>
  <si>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</si>
  <si>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Барлығы</t>
  </si>
  <si>
    <t>ішінара тыңдайды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</si>
  <si>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</si>
  <si>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</si>
  <si>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</si>
  <si>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</si>
  <si>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</si>
  <si>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</si>
  <si>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</si>
  <si>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</si>
  <si>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</si>
  <si>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</si>
  <si>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</si>
  <si>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</si>
  <si>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</si>
  <si>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</si>
  <si>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</si>
  <si>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</si>
  <si>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</si>
  <si>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</si>
  <si>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</si>
  <si>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</si>
  <si>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</si>
  <si>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</si>
  <si>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</si>
  <si>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</si>
  <si>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</si>
  <si>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</si>
  <si>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</si>
  <si>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</si>
  <si>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</si>
  <si>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</si>
  <si>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</si>
  <si>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</si>
  <si>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</si>
  <si>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</si>
  <si>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</si>
  <si>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</si>
  <si>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</si>
  <si>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</si>
  <si>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</si>
  <si>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</si>
  <si>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</si>
  <si>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</si>
  <si>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</si>
  <si>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</si>
  <si>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</si>
  <si>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</si>
  <si>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</si>
  <si>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</si>
  <si>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</si>
  <si>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</si>
  <si>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</si>
  <si>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</si>
  <si>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</si>
  <si>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</si>
  <si>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</si>
  <si>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</si>
  <si>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</si>
  <si>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</si>
  <si>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</si>
  <si>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</si>
  <si>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</si>
  <si>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</si>
  <si>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</si>
  <si>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</si>
  <si>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</si>
  <si>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</si>
  <si>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</si>
  <si>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</si>
  <si>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</si>
  <si>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</si>
  <si>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</si>
  <si>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</si>
  <si>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Балтабай Бақдаулет</t>
  </si>
  <si>
    <t>Акрай Айнұрлы</t>
  </si>
  <si>
    <t>Сержан Халид</t>
  </si>
  <si>
    <t>Шалқарбек Ғалымжан</t>
  </si>
  <si>
    <t>Аманбай Хадиджа</t>
  </si>
  <si>
    <t>Амиржанов Хасан</t>
  </si>
  <si>
    <t xml:space="preserve">Нұрасылқызы Айдай </t>
  </si>
  <si>
    <t>Жұмабай Айгерім</t>
  </si>
  <si>
    <t>Нурлина Раяна</t>
  </si>
  <si>
    <t>Қайрат Нұрайлым</t>
  </si>
  <si>
    <t>Әміреш Ибраһим</t>
  </si>
  <si>
    <t>Марат Ахмад</t>
  </si>
  <si>
    <t>Әлібек Сафия</t>
  </si>
  <si>
    <t>Қазбек Фатима</t>
  </si>
  <si>
    <t xml:space="preserve">                                  Оқу жылы: 2023-2024                           Топ: "Ертегі"                 Өткізу кезеңі: бастапқы 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</si>
</sst>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topLeftCell="A27" workbookViewId="0">
      <selection activeCell="J38" sqref="J38"/>
    </sheetView>
  </sheetViews>
  <sheetFormatPr defaultRowHeight="15" x14ac:dyDescent="0.25"/>
  <cols>
    <col min="2" max="2" width="29.85546875" customWidth="1"/>
  </cols>
  <sheetData>
    <row r="1" spans="1:254" ht="15.75" x14ac:dyDescent="0.25">
      <c r="A1" s="4" t="s">
        <v>45</v>
      </c>
      <c r="B1" s="9" t="s">
        <v>44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 x14ac:dyDescent="0.25">
      <c r="A2" s="19" t="s">
        <v>240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5"/>
      <c r="P2" s="5"/>
      <c r="Q2" s="5"/>
      <c r="R2" s="5"/>
      <c r="S2" s="5"/>
      <c r="T2" s="5"/>
      <c r="U2" s="5"/>
      <c r="V2" s="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54" ht="15.75" customHeight="1" x14ac:dyDescent="0.25">
      <c r="A5" s="20" t="s">
        <v>0</v>
      </c>
      <c r="B5" s="20" t="s">
        <v>1</v>
      </c>
      <c r="C5" s="21" t="s">
        <v>17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9" t="s">
        <v>2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30" t="s">
        <v>27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 t="s">
        <v>34</v>
      </c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3" t="s">
        <v>39</v>
      </c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</row>
    <row r="6" spans="1:254" ht="15.75" customHeight="1" x14ac:dyDescent="0.25">
      <c r="A6" s="20"/>
      <c r="B6" s="20"/>
      <c r="C6" s="22" t="s">
        <v>18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 t="s">
        <v>16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 t="s">
        <v>3</v>
      </c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31" t="s">
        <v>28</v>
      </c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22" t="s">
        <v>50</v>
      </c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 t="s">
        <v>35</v>
      </c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32" t="s">
        <v>65</v>
      </c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 t="s">
        <v>77</v>
      </c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 t="s">
        <v>36</v>
      </c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24" t="s">
        <v>40</v>
      </c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</row>
    <row r="7" spans="1:254" ht="0.75" customHeight="1" x14ac:dyDescent="0.25">
      <c r="A7" s="20"/>
      <c r="B7" s="20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 x14ac:dyDescent="0.25">
      <c r="A8" s="20"/>
      <c r="B8" s="2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 x14ac:dyDescent="0.25">
      <c r="A9" s="20"/>
      <c r="B9" s="20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 x14ac:dyDescent="0.25">
      <c r="A10" s="20"/>
      <c r="B10" s="20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 x14ac:dyDescent="0.25">
      <c r="A11" s="20"/>
      <c r="B11" s="20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 x14ac:dyDescent="0.25">
      <c r="A12" s="20"/>
      <c r="B12" s="20"/>
      <c r="C12" s="22" t="s">
        <v>46</v>
      </c>
      <c r="D12" s="22" t="s">
        <v>4</v>
      </c>
      <c r="E12" s="22" t="s">
        <v>5</v>
      </c>
      <c r="F12" s="22" t="s">
        <v>47</v>
      </c>
      <c r="G12" s="22" t="s">
        <v>6</v>
      </c>
      <c r="H12" s="22" t="s">
        <v>7</v>
      </c>
      <c r="I12" s="22" t="s">
        <v>48</v>
      </c>
      <c r="J12" s="22" t="s">
        <v>8</v>
      </c>
      <c r="K12" s="22" t="s">
        <v>9</v>
      </c>
      <c r="L12" s="22" t="s">
        <v>49</v>
      </c>
      <c r="M12" s="22" t="s">
        <v>8</v>
      </c>
      <c r="N12" s="22" t="s">
        <v>9</v>
      </c>
      <c r="O12" s="22" t="s">
        <v>63</v>
      </c>
      <c r="P12" s="22"/>
      <c r="Q12" s="22"/>
      <c r="R12" s="22" t="s">
        <v>4</v>
      </c>
      <c r="S12" s="22"/>
      <c r="T12" s="22"/>
      <c r="U12" s="22" t="s">
        <v>64</v>
      </c>
      <c r="V12" s="22"/>
      <c r="W12" s="22"/>
      <c r="X12" s="22" t="s">
        <v>10</v>
      </c>
      <c r="Y12" s="22"/>
      <c r="Z12" s="22"/>
      <c r="AA12" s="22" t="s">
        <v>6</v>
      </c>
      <c r="AB12" s="22"/>
      <c r="AC12" s="22"/>
      <c r="AD12" s="22" t="s">
        <v>7</v>
      </c>
      <c r="AE12" s="22"/>
      <c r="AF12" s="22"/>
      <c r="AG12" s="24" t="s">
        <v>11</v>
      </c>
      <c r="AH12" s="24"/>
      <c r="AI12" s="24"/>
      <c r="AJ12" s="22" t="s">
        <v>8</v>
      </c>
      <c r="AK12" s="22"/>
      <c r="AL12" s="22"/>
      <c r="AM12" s="24" t="s">
        <v>59</v>
      </c>
      <c r="AN12" s="24"/>
      <c r="AO12" s="24"/>
      <c r="AP12" s="24" t="s">
        <v>60</v>
      </c>
      <c r="AQ12" s="24"/>
      <c r="AR12" s="24"/>
      <c r="AS12" s="24" t="s">
        <v>61</v>
      </c>
      <c r="AT12" s="24"/>
      <c r="AU12" s="24"/>
      <c r="AV12" s="24" t="s">
        <v>62</v>
      </c>
      <c r="AW12" s="24"/>
      <c r="AX12" s="24"/>
      <c r="AY12" s="24" t="s">
        <v>51</v>
      </c>
      <c r="AZ12" s="24"/>
      <c r="BA12" s="24"/>
      <c r="BB12" s="24" t="s">
        <v>52</v>
      </c>
      <c r="BC12" s="24"/>
      <c r="BD12" s="24"/>
      <c r="BE12" s="24" t="s">
        <v>53</v>
      </c>
      <c r="BF12" s="24"/>
      <c r="BG12" s="24"/>
      <c r="BH12" s="24" t="s">
        <v>54</v>
      </c>
      <c r="BI12" s="24"/>
      <c r="BJ12" s="24"/>
      <c r="BK12" s="24" t="s">
        <v>55</v>
      </c>
      <c r="BL12" s="24"/>
      <c r="BM12" s="24"/>
      <c r="BN12" s="24" t="s">
        <v>56</v>
      </c>
      <c r="BO12" s="24"/>
      <c r="BP12" s="24"/>
      <c r="BQ12" s="24" t="s">
        <v>57</v>
      </c>
      <c r="BR12" s="24"/>
      <c r="BS12" s="24"/>
      <c r="BT12" s="24" t="s">
        <v>58</v>
      </c>
      <c r="BU12" s="24"/>
      <c r="BV12" s="24"/>
      <c r="BW12" s="24" t="s">
        <v>70</v>
      </c>
      <c r="BX12" s="24"/>
      <c r="BY12" s="24"/>
      <c r="BZ12" s="24" t="s">
        <v>71</v>
      </c>
      <c r="CA12" s="24"/>
      <c r="CB12" s="24"/>
      <c r="CC12" s="24" t="s">
        <v>72</v>
      </c>
      <c r="CD12" s="24"/>
      <c r="CE12" s="24"/>
      <c r="CF12" s="24" t="s">
        <v>73</v>
      </c>
      <c r="CG12" s="24"/>
      <c r="CH12" s="24"/>
      <c r="CI12" s="24" t="s">
        <v>74</v>
      </c>
      <c r="CJ12" s="24"/>
      <c r="CK12" s="24"/>
      <c r="CL12" s="24" t="s">
        <v>75</v>
      </c>
      <c r="CM12" s="24"/>
      <c r="CN12" s="24"/>
      <c r="CO12" s="24" t="s">
        <v>76</v>
      </c>
      <c r="CP12" s="24"/>
      <c r="CQ12" s="24"/>
      <c r="CR12" s="24" t="s">
        <v>66</v>
      </c>
      <c r="CS12" s="24"/>
      <c r="CT12" s="24"/>
      <c r="CU12" s="24" t="s">
        <v>67</v>
      </c>
      <c r="CV12" s="24"/>
      <c r="CW12" s="24"/>
      <c r="CX12" s="24" t="s">
        <v>68</v>
      </c>
      <c r="CY12" s="24"/>
      <c r="CZ12" s="24"/>
      <c r="DA12" s="24" t="s">
        <v>69</v>
      </c>
      <c r="DB12" s="24"/>
      <c r="DC12" s="24"/>
      <c r="DD12" s="24" t="s">
        <v>78</v>
      </c>
      <c r="DE12" s="24"/>
      <c r="DF12" s="24"/>
      <c r="DG12" s="24" t="s">
        <v>79</v>
      </c>
      <c r="DH12" s="24"/>
      <c r="DI12" s="24"/>
      <c r="DJ12" s="24" t="s">
        <v>80</v>
      </c>
      <c r="DK12" s="24"/>
      <c r="DL12" s="24"/>
      <c r="DM12" s="24" t="s">
        <v>81</v>
      </c>
      <c r="DN12" s="24"/>
      <c r="DO12" s="24"/>
      <c r="DP12" s="24" t="s">
        <v>82</v>
      </c>
      <c r="DQ12" s="24"/>
      <c r="DR12" s="24"/>
    </row>
    <row r="13" spans="1:254" ht="39.6" customHeight="1" x14ac:dyDescent="0.25">
      <c r="A13" s="20"/>
      <c r="B13" s="20"/>
      <c r="C13" s="23" t="s">
        <v>165</v>
      </c>
      <c r="D13" s="23"/>
      <c r="E13" s="23"/>
      <c r="F13" s="23" t="s">
        <v>169</v>
      </c>
      <c r="G13" s="23"/>
      <c r="H13" s="23"/>
      <c r="I13" s="23" t="s">
        <v>170</v>
      </c>
      <c r="J13" s="23"/>
      <c r="K13" s="23"/>
      <c r="L13" s="23" t="s">
        <v>171</v>
      </c>
      <c r="M13" s="23"/>
      <c r="N13" s="23"/>
      <c r="O13" s="23" t="s">
        <v>90</v>
      </c>
      <c r="P13" s="23"/>
      <c r="Q13" s="23"/>
      <c r="R13" s="23" t="s">
        <v>92</v>
      </c>
      <c r="S13" s="23"/>
      <c r="T13" s="23"/>
      <c r="U13" s="23" t="s">
        <v>173</v>
      </c>
      <c r="V13" s="23"/>
      <c r="W13" s="23"/>
      <c r="X13" s="23" t="s">
        <v>174</v>
      </c>
      <c r="Y13" s="23"/>
      <c r="Z13" s="23"/>
      <c r="AA13" s="23" t="s">
        <v>175</v>
      </c>
      <c r="AB13" s="23"/>
      <c r="AC13" s="23"/>
      <c r="AD13" s="23" t="s">
        <v>177</v>
      </c>
      <c r="AE13" s="23"/>
      <c r="AF13" s="23"/>
      <c r="AG13" s="23" t="s">
        <v>179</v>
      </c>
      <c r="AH13" s="23"/>
      <c r="AI13" s="23"/>
      <c r="AJ13" s="23" t="s">
        <v>223</v>
      </c>
      <c r="AK13" s="23"/>
      <c r="AL13" s="23"/>
      <c r="AM13" s="23" t="s">
        <v>184</v>
      </c>
      <c r="AN13" s="23"/>
      <c r="AO13" s="23"/>
      <c r="AP13" s="23" t="s">
        <v>185</v>
      </c>
      <c r="AQ13" s="23"/>
      <c r="AR13" s="23"/>
      <c r="AS13" s="23" t="s">
        <v>186</v>
      </c>
      <c r="AT13" s="23"/>
      <c r="AU13" s="23"/>
      <c r="AV13" s="23" t="s">
        <v>187</v>
      </c>
      <c r="AW13" s="23"/>
      <c r="AX13" s="23"/>
      <c r="AY13" s="23" t="s">
        <v>189</v>
      </c>
      <c r="AZ13" s="23"/>
      <c r="BA13" s="23"/>
      <c r="BB13" s="23" t="s">
        <v>190</v>
      </c>
      <c r="BC13" s="23"/>
      <c r="BD13" s="23"/>
      <c r="BE13" s="23" t="s">
        <v>191</v>
      </c>
      <c r="BF13" s="23"/>
      <c r="BG13" s="23"/>
      <c r="BH13" s="23" t="s">
        <v>192</v>
      </c>
      <c r="BI13" s="23"/>
      <c r="BJ13" s="23"/>
      <c r="BK13" s="23" t="s">
        <v>193</v>
      </c>
      <c r="BL13" s="23"/>
      <c r="BM13" s="23"/>
      <c r="BN13" s="23" t="s">
        <v>195</v>
      </c>
      <c r="BO13" s="23"/>
      <c r="BP13" s="23"/>
      <c r="BQ13" s="23" t="s">
        <v>196</v>
      </c>
      <c r="BR13" s="23"/>
      <c r="BS13" s="23"/>
      <c r="BT13" s="23" t="s">
        <v>198</v>
      </c>
      <c r="BU13" s="23"/>
      <c r="BV13" s="23"/>
      <c r="BW13" s="23" t="s">
        <v>200</v>
      </c>
      <c r="BX13" s="23"/>
      <c r="BY13" s="23"/>
      <c r="BZ13" s="23" t="s">
        <v>201</v>
      </c>
      <c r="CA13" s="23"/>
      <c r="CB13" s="23"/>
      <c r="CC13" s="23" t="s">
        <v>205</v>
      </c>
      <c r="CD13" s="23"/>
      <c r="CE13" s="23"/>
      <c r="CF13" s="23" t="s">
        <v>208</v>
      </c>
      <c r="CG13" s="23"/>
      <c r="CH13" s="23"/>
      <c r="CI13" s="23" t="s">
        <v>209</v>
      </c>
      <c r="CJ13" s="23"/>
      <c r="CK13" s="23"/>
      <c r="CL13" s="23" t="s">
        <v>210</v>
      </c>
      <c r="CM13" s="23"/>
      <c r="CN13" s="23"/>
      <c r="CO13" s="23" t="s">
        <v>211</v>
      </c>
      <c r="CP13" s="23"/>
      <c r="CQ13" s="23"/>
      <c r="CR13" s="23" t="s">
        <v>213</v>
      </c>
      <c r="CS13" s="23"/>
      <c r="CT13" s="23"/>
      <c r="CU13" s="23" t="s">
        <v>214</v>
      </c>
      <c r="CV13" s="23"/>
      <c r="CW13" s="23"/>
      <c r="CX13" s="23" t="s">
        <v>215</v>
      </c>
      <c r="CY13" s="23"/>
      <c r="CZ13" s="23"/>
      <c r="DA13" s="23" t="s">
        <v>216</v>
      </c>
      <c r="DB13" s="23"/>
      <c r="DC13" s="23"/>
      <c r="DD13" s="23" t="s">
        <v>217</v>
      </c>
      <c r="DE13" s="23"/>
      <c r="DF13" s="23"/>
      <c r="DG13" s="23" t="s">
        <v>218</v>
      </c>
      <c r="DH13" s="23"/>
      <c r="DI13" s="23"/>
      <c r="DJ13" s="23" t="s">
        <v>220</v>
      </c>
      <c r="DK13" s="23"/>
      <c r="DL13" s="23"/>
      <c r="DM13" s="23" t="s">
        <v>221</v>
      </c>
      <c r="DN13" s="23"/>
      <c r="DO13" s="23"/>
      <c r="DP13" s="23" t="s">
        <v>222</v>
      </c>
      <c r="DQ13" s="23"/>
      <c r="DR13" s="23"/>
    </row>
    <row r="14" spans="1:254" ht="79.900000000000006" customHeight="1" x14ac:dyDescent="0.25">
      <c r="A14" s="20"/>
      <c r="B14" s="20"/>
      <c r="C14" s="12" t="s">
        <v>166</v>
      </c>
      <c r="D14" s="12" t="s">
        <v>167</v>
      </c>
      <c r="E14" s="12" t="s">
        <v>168</v>
      </c>
      <c r="F14" s="12" t="s">
        <v>15</v>
      </c>
      <c r="G14" s="12" t="s">
        <v>32</v>
      </c>
      <c r="H14" s="12" t="s">
        <v>83</v>
      </c>
      <c r="I14" s="12" t="s">
        <v>84</v>
      </c>
      <c r="J14" s="12" t="s">
        <v>85</v>
      </c>
      <c r="K14" s="12" t="s">
        <v>86</v>
      </c>
      <c r="L14" s="12" t="s">
        <v>87</v>
      </c>
      <c r="M14" s="12" t="s">
        <v>88</v>
      </c>
      <c r="N14" s="12" t="s">
        <v>89</v>
      </c>
      <c r="O14" s="12" t="s">
        <v>91</v>
      </c>
      <c r="P14" s="12" t="s">
        <v>23</v>
      </c>
      <c r="Q14" s="12" t="s">
        <v>24</v>
      </c>
      <c r="R14" s="12" t="s">
        <v>25</v>
      </c>
      <c r="S14" s="12" t="s">
        <v>22</v>
      </c>
      <c r="T14" s="12" t="s">
        <v>172</v>
      </c>
      <c r="U14" s="12" t="s">
        <v>93</v>
      </c>
      <c r="V14" s="12" t="s">
        <v>22</v>
      </c>
      <c r="W14" s="12" t="s">
        <v>26</v>
      </c>
      <c r="X14" s="12" t="s">
        <v>21</v>
      </c>
      <c r="Y14" s="12" t="s">
        <v>95</v>
      </c>
      <c r="Z14" s="12" t="s">
        <v>96</v>
      </c>
      <c r="AA14" s="12" t="s">
        <v>38</v>
      </c>
      <c r="AB14" s="12" t="s">
        <v>176</v>
      </c>
      <c r="AC14" s="12" t="s">
        <v>172</v>
      </c>
      <c r="AD14" s="12" t="s">
        <v>99</v>
      </c>
      <c r="AE14" s="12" t="s">
        <v>153</v>
      </c>
      <c r="AF14" s="12" t="s">
        <v>178</v>
      </c>
      <c r="AG14" s="12" t="s">
        <v>180</v>
      </c>
      <c r="AH14" s="12" t="s">
        <v>181</v>
      </c>
      <c r="AI14" s="12" t="s">
        <v>182</v>
      </c>
      <c r="AJ14" s="12" t="s">
        <v>98</v>
      </c>
      <c r="AK14" s="12" t="s">
        <v>183</v>
      </c>
      <c r="AL14" s="12" t="s">
        <v>20</v>
      </c>
      <c r="AM14" s="12" t="s">
        <v>97</v>
      </c>
      <c r="AN14" s="12" t="s">
        <v>32</v>
      </c>
      <c r="AO14" s="12" t="s">
        <v>100</v>
      </c>
      <c r="AP14" s="12" t="s">
        <v>104</v>
      </c>
      <c r="AQ14" s="12" t="s">
        <v>105</v>
      </c>
      <c r="AR14" s="12" t="s">
        <v>31</v>
      </c>
      <c r="AS14" s="12" t="s">
        <v>101</v>
      </c>
      <c r="AT14" s="12" t="s">
        <v>102</v>
      </c>
      <c r="AU14" s="12" t="s">
        <v>103</v>
      </c>
      <c r="AV14" s="12" t="s">
        <v>107</v>
      </c>
      <c r="AW14" s="12" t="s">
        <v>188</v>
      </c>
      <c r="AX14" s="12" t="s">
        <v>108</v>
      </c>
      <c r="AY14" s="12" t="s">
        <v>109</v>
      </c>
      <c r="AZ14" s="12" t="s">
        <v>110</v>
      </c>
      <c r="BA14" s="12" t="s">
        <v>111</v>
      </c>
      <c r="BB14" s="12" t="s">
        <v>112</v>
      </c>
      <c r="BC14" s="12" t="s">
        <v>22</v>
      </c>
      <c r="BD14" s="12" t="s">
        <v>113</v>
      </c>
      <c r="BE14" s="12" t="s">
        <v>114</v>
      </c>
      <c r="BF14" s="12" t="s">
        <v>164</v>
      </c>
      <c r="BG14" s="12" t="s">
        <v>115</v>
      </c>
      <c r="BH14" s="12" t="s">
        <v>12</v>
      </c>
      <c r="BI14" s="12" t="s">
        <v>117</v>
      </c>
      <c r="BJ14" s="12" t="s">
        <v>41</v>
      </c>
      <c r="BK14" s="12" t="s">
        <v>118</v>
      </c>
      <c r="BL14" s="12" t="s">
        <v>194</v>
      </c>
      <c r="BM14" s="12" t="s">
        <v>119</v>
      </c>
      <c r="BN14" s="12" t="s">
        <v>30</v>
      </c>
      <c r="BO14" s="12" t="s">
        <v>13</v>
      </c>
      <c r="BP14" s="12" t="s">
        <v>14</v>
      </c>
      <c r="BQ14" s="12" t="s">
        <v>197</v>
      </c>
      <c r="BR14" s="12" t="s">
        <v>164</v>
      </c>
      <c r="BS14" s="12" t="s">
        <v>100</v>
      </c>
      <c r="BT14" s="12" t="s">
        <v>199</v>
      </c>
      <c r="BU14" s="12" t="s">
        <v>120</v>
      </c>
      <c r="BV14" s="12" t="s">
        <v>121</v>
      </c>
      <c r="BW14" s="12" t="s">
        <v>42</v>
      </c>
      <c r="BX14" s="12" t="s">
        <v>116</v>
      </c>
      <c r="BY14" s="12" t="s">
        <v>94</v>
      </c>
      <c r="BZ14" s="12" t="s">
        <v>202</v>
      </c>
      <c r="CA14" s="12" t="s">
        <v>203</v>
      </c>
      <c r="CB14" s="12" t="s">
        <v>204</v>
      </c>
      <c r="CC14" s="12" t="s">
        <v>206</v>
      </c>
      <c r="CD14" s="12" t="s">
        <v>207</v>
      </c>
      <c r="CE14" s="12" t="s">
        <v>122</v>
      </c>
      <c r="CF14" s="12" t="s">
        <v>123</v>
      </c>
      <c r="CG14" s="12" t="s">
        <v>124</v>
      </c>
      <c r="CH14" s="12" t="s">
        <v>29</v>
      </c>
      <c r="CI14" s="12" t="s">
        <v>125</v>
      </c>
      <c r="CJ14" s="12" t="s">
        <v>126</v>
      </c>
      <c r="CK14" s="12" t="s">
        <v>37</v>
      </c>
      <c r="CL14" s="12" t="s">
        <v>127</v>
      </c>
      <c r="CM14" s="12" t="s">
        <v>128</v>
      </c>
      <c r="CN14" s="12" t="s">
        <v>129</v>
      </c>
      <c r="CO14" s="12" t="s">
        <v>130</v>
      </c>
      <c r="CP14" s="12" t="s">
        <v>131</v>
      </c>
      <c r="CQ14" s="12" t="s">
        <v>212</v>
      </c>
      <c r="CR14" s="12" t="s">
        <v>132</v>
      </c>
      <c r="CS14" s="12" t="s">
        <v>133</v>
      </c>
      <c r="CT14" s="12" t="s">
        <v>134</v>
      </c>
      <c r="CU14" s="12" t="s">
        <v>135</v>
      </c>
      <c r="CV14" s="12" t="s">
        <v>136</v>
      </c>
      <c r="CW14" s="12" t="s">
        <v>137</v>
      </c>
      <c r="CX14" s="12" t="s">
        <v>139</v>
      </c>
      <c r="CY14" s="12" t="s">
        <v>140</v>
      </c>
      <c r="CZ14" s="12" t="s">
        <v>141</v>
      </c>
      <c r="DA14" s="12" t="s">
        <v>142</v>
      </c>
      <c r="DB14" s="12" t="s">
        <v>19</v>
      </c>
      <c r="DC14" s="12" t="s">
        <v>143</v>
      </c>
      <c r="DD14" s="12" t="s">
        <v>138</v>
      </c>
      <c r="DE14" s="12" t="s">
        <v>106</v>
      </c>
      <c r="DF14" s="12" t="s">
        <v>33</v>
      </c>
      <c r="DG14" s="12" t="s">
        <v>219</v>
      </c>
      <c r="DH14" s="12" t="s">
        <v>224</v>
      </c>
      <c r="DI14" s="12" t="s">
        <v>225</v>
      </c>
      <c r="DJ14" s="12" t="s">
        <v>144</v>
      </c>
      <c r="DK14" s="12" t="s">
        <v>145</v>
      </c>
      <c r="DL14" s="12" t="s">
        <v>146</v>
      </c>
      <c r="DM14" s="12" t="s">
        <v>147</v>
      </c>
      <c r="DN14" s="12" t="s">
        <v>148</v>
      </c>
      <c r="DO14" s="12" t="s">
        <v>149</v>
      </c>
      <c r="DP14" s="12" t="s">
        <v>150</v>
      </c>
      <c r="DQ14" s="12" t="s">
        <v>151</v>
      </c>
      <c r="DR14" s="12" t="s">
        <v>43</v>
      </c>
    </row>
    <row r="15" spans="1:254" ht="15.75" x14ac:dyDescent="0.25">
      <c r="A15" s="13">
        <v>1</v>
      </c>
      <c r="B15" s="18" t="s">
        <v>226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1">
        <v>2</v>
      </c>
      <c r="B16" s="18" t="s">
        <v>227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" customHeight="1" x14ac:dyDescent="0.25">
      <c r="A17" s="1">
        <v>3</v>
      </c>
      <c r="B17" s="18" t="s">
        <v>228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1">
        <v>4</v>
      </c>
      <c r="B18" s="18" t="s">
        <v>229</v>
      </c>
      <c r="C18" s="3"/>
      <c r="D18" s="3"/>
      <c r="E18" s="3">
        <v>1</v>
      </c>
      <c r="F18" s="3"/>
      <c r="G18" s="3"/>
      <c r="H18" s="3">
        <v>1</v>
      </c>
      <c r="I18" s="3"/>
      <c r="J18" s="3"/>
      <c r="K18" s="3">
        <v>1</v>
      </c>
      <c r="L18" s="3"/>
      <c r="M18" s="3"/>
      <c r="N18" s="3">
        <v>1</v>
      </c>
      <c r="O18" s="3"/>
      <c r="P18" s="3"/>
      <c r="Q18" s="3">
        <v>1</v>
      </c>
      <c r="R18" s="3"/>
      <c r="S18" s="3"/>
      <c r="T18" s="3">
        <v>1</v>
      </c>
      <c r="U18" s="3"/>
      <c r="V18" s="3"/>
      <c r="W18" s="3">
        <v>1</v>
      </c>
      <c r="X18" s="3"/>
      <c r="Y18" s="3"/>
      <c r="Z18" s="3">
        <v>1</v>
      </c>
      <c r="AA18" s="3"/>
      <c r="AB18" s="3"/>
      <c r="AC18" s="3">
        <v>1</v>
      </c>
      <c r="AD18" s="3"/>
      <c r="AE18" s="3"/>
      <c r="AF18" s="3">
        <v>1</v>
      </c>
      <c r="AG18" s="3"/>
      <c r="AH18" s="3"/>
      <c r="AI18" s="3">
        <v>1</v>
      </c>
      <c r="AJ18" s="3"/>
      <c r="AK18" s="3"/>
      <c r="AL18" s="3">
        <v>1</v>
      </c>
      <c r="AM18" s="3"/>
      <c r="AN18" s="3"/>
      <c r="AO18" s="3">
        <v>1</v>
      </c>
      <c r="AP18" s="3"/>
      <c r="AQ18" s="3"/>
      <c r="AR18" s="3">
        <v>1</v>
      </c>
      <c r="AS18" s="3"/>
      <c r="AT18" s="3"/>
      <c r="AU18" s="3">
        <v>1</v>
      </c>
      <c r="AV18" s="3"/>
      <c r="AW18" s="3"/>
      <c r="AX18" s="3">
        <v>1</v>
      </c>
      <c r="AY18" s="3"/>
      <c r="AZ18" s="3"/>
      <c r="BA18" s="3">
        <v>1</v>
      </c>
      <c r="BB18" s="3"/>
      <c r="BC18" s="3"/>
      <c r="BD18" s="3">
        <v>1</v>
      </c>
      <c r="BE18" s="3"/>
      <c r="BF18" s="3"/>
      <c r="BG18" s="3">
        <v>1</v>
      </c>
      <c r="BH18" s="3"/>
      <c r="BI18" s="3"/>
      <c r="BJ18" s="3">
        <v>1</v>
      </c>
      <c r="BK18" s="3"/>
      <c r="BL18" s="3"/>
      <c r="BM18" s="3">
        <v>1</v>
      </c>
      <c r="BN18" s="3"/>
      <c r="BO18" s="3"/>
      <c r="BP18" s="3">
        <v>1</v>
      </c>
      <c r="BQ18" s="3"/>
      <c r="BR18" s="3"/>
      <c r="BS18" s="3">
        <v>1</v>
      </c>
      <c r="BT18" s="3"/>
      <c r="BU18" s="3"/>
      <c r="BV18" s="3">
        <v>1</v>
      </c>
      <c r="BW18" s="3"/>
      <c r="BX18" s="3"/>
      <c r="BY18" s="3">
        <v>1</v>
      </c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/>
      <c r="CK18" s="3">
        <v>1</v>
      </c>
      <c r="CL18" s="3"/>
      <c r="CM18" s="3"/>
      <c r="CN18" s="3">
        <v>1</v>
      </c>
      <c r="CO18" s="3"/>
      <c r="CP18" s="3"/>
      <c r="CQ18" s="3">
        <v>1</v>
      </c>
      <c r="CR18" s="3"/>
      <c r="CS18" s="3"/>
      <c r="CT18" s="3">
        <v>1</v>
      </c>
      <c r="CU18" s="3"/>
      <c r="CV18" s="3"/>
      <c r="CW18" s="3">
        <v>1</v>
      </c>
      <c r="CX18" s="3"/>
      <c r="CY18" s="3"/>
      <c r="CZ18" s="3">
        <v>1</v>
      </c>
      <c r="DA18" s="3"/>
      <c r="DB18" s="3"/>
      <c r="DC18" s="3">
        <v>1</v>
      </c>
      <c r="DD18" s="3"/>
      <c r="DE18" s="3"/>
      <c r="DF18" s="3">
        <v>1</v>
      </c>
      <c r="DG18" s="3"/>
      <c r="DH18" s="3"/>
      <c r="DI18" s="3">
        <v>1</v>
      </c>
      <c r="DJ18" s="3"/>
      <c r="DK18" s="3"/>
      <c r="DL18" s="3">
        <v>1</v>
      </c>
      <c r="DM18" s="3"/>
      <c r="DN18" s="3"/>
      <c r="DO18" s="3">
        <v>1</v>
      </c>
      <c r="DP18" s="3"/>
      <c r="DQ18" s="3"/>
      <c r="DR18" s="3">
        <v>1</v>
      </c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1">
        <v>5</v>
      </c>
      <c r="B19" s="18" t="s">
        <v>230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1">
        <v>6</v>
      </c>
      <c r="B20" s="18" t="s">
        <v>231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1">
        <v>7</v>
      </c>
      <c r="B21" s="18" t="s">
        <v>232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x14ac:dyDescent="0.25">
      <c r="A22" s="2">
        <v>8</v>
      </c>
      <c r="B22" s="3" t="s">
        <v>233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/>
      <c r="DE22" s="3"/>
      <c r="DF22" s="3">
        <v>1</v>
      </c>
      <c r="DG22" s="3"/>
      <c r="DH22" s="3"/>
      <c r="DI22" s="3">
        <v>1</v>
      </c>
      <c r="DJ22" s="3"/>
      <c r="DK22" s="3"/>
      <c r="DL22" s="3">
        <v>1</v>
      </c>
      <c r="DM22" s="3"/>
      <c r="DN22" s="3"/>
      <c r="DO22" s="3">
        <v>1</v>
      </c>
      <c r="DP22" s="3"/>
      <c r="DQ22" s="3"/>
      <c r="DR22" s="3">
        <v>1</v>
      </c>
    </row>
    <row r="23" spans="1:254" x14ac:dyDescent="0.25">
      <c r="A23" s="2">
        <v>9</v>
      </c>
      <c r="B23" s="3" t="s">
        <v>234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</row>
    <row r="24" spans="1:254" x14ac:dyDescent="0.25">
      <c r="A24" s="2">
        <v>10</v>
      </c>
      <c r="B24" s="3" t="s">
        <v>235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</row>
    <row r="25" spans="1:254" ht="15.75" x14ac:dyDescent="0.25">
      <c r="A25" s="2">
        <v>11</v>
      </c>
      <c r="B25" s="3" t="s">
        <v>236</v>
      </c>
      <c r="C25" s="3"/>
      <c r="D25" s="3"/>
      <c r="E25" s="3">
        <v>1</v>
      </c>
      <c r="F25" s="3"/>
      <c r="G25" s="3"/>
      <c r="H25" s="3">
        <v>1</v>
      </c>
      <c r="I25" s="3"/>
      <c r="J25" s="3"/>
      <c r="K25" s="3">
        <v>1</v>
      </c>
      <c r="L25" s="3"/>
      <c r="M25" s="3"/>
      <c r="N25" s="3">
        <v>1</v>
      </c>
      <c r="O25" s="3"/>
      <c r="P25" s="3"/>
      <c r="Q25" s="3">
        <v>1</v>
      </c>
      <c r="R25" s="3"/>
      <c r="S25" s="3"/>
      <c r="T25" s="3">
        <v>1</v>
      </c>
      <c r="U25" s="3"/>
      <c r="V25" s="3"/>
      <c r="W25" s="3">
        <v>1</v>
      </c>
      <c r="X25" s="3"/>
      <c r="Y25" s="3"/>
      <c r="Z25" s="3">
        <v>1</v>
      </c>
      <c r="AA25" s="3"/>
      <c r="AB25" s="3"/>
      <c r="AC25" s="3">
        <v>1</v>
      </c>
      <c r="AD25" s="3"/>
      <c r="AE25" s="3"/>
      <c r="AF25" s="3">
        <v>1</v>
      </c>
      <c r="AG25" s="3"/>
      <c r="AH25" s="3"/>
      <c r="AI25" s="3">
        <v>1</v>
      </c>
      <c r="AJ25" s="3"/>
      <c r="AK25" s="3"/>
      <c r="AL25" s="3">
        <v>1</v>
      </c>
      <c r="AM25" s="3"/>
      <c r="AN25" s="3"/>
      <c r="AO25" s="3">
        <v>1</v>
      </c>
      <c r="AP25" s="3"/>
      <c r="AQ25" s="3"/>
      <c r="AR25" s="3">
        <v>1</v>
      </c>
      <c r="AS25" s="3"/>
      <c r="AT25" s="3"/>
      <c r="AU25" s="3">
        <v>1</v>
      </c>
      <c r="AV25" s="3"/>
      <c r="AW25" s="3"/>
      <c r="AX25" s="3">
        <v>1</v>
      </c>
      <c r="AY25" s="3"/>
      <c r="AZ25" s="3"/>
      <c r="BA25" s="3">
        <v>1</v>
      </c>
      <c r="BB25" s="3"/>
      <c r="BC25" s="3"/>
      <c r="BD25" s="3">
        <v>1</v>
      </c>
      <c r="BE25" s="3"/>
      <c r="BF25" s="3"/>
      <c r="BG25" s="3">
        <v>1</v>
      </c>
      <c r="BH25" s="3"/>
      <c r="BI25" s="3"/>
      <c r="BJ25" s="3">
        <v>1</v>
      </c>
      <c r="BK25" s="3"/>
      <c r="BL25" s="3"/>
      <c r="BM25" s="3">
        <v>1</v>
      </c>
      <c r="BN25" s="3"/>
      <c r="BO25" s="3"/>
      <c r="BP25" s="3">
        <v>1</v>
      </c>
      <c r="BQ25" s="3"/>
      <c r="BR25" s="3"/>
      <c r="BS25" s="3">
        <v>1</v>
      </c>
      <c r="BT25" s="3"/>
      <c r="BU25" s="3"/>
      <c r="BV25" s="3">
        <v>1</v>
      </c>
      <c r="BW25" s="3"/>
      <c r="BX25" s="3"/>
      <c r="BY25" s="3">
        <v>1</v>
      </c>
      <c r="BZ25" s="3"/>
      <c r="CA25" s="3"/>
      <c r="CB25" s="3">
        <v>1</v>
      </c>
      <c r="CC25" s="3"/>
      <c r="CD25" s="3"/>
      <c r="CE25" s="3">
        <v>1</v>
      </c>
      <c r="CF25" s="3"/>
      <c r="CG25" s="3"/>
      <c r="CH25" s="3">
        <v>1</v>
      </c>
      <c r="CI25" s="3"/>
      <c r="CJ25" s="3"/>
      <c r="CK25" s="3">
        <v>1</v>
      </c>
      <c r="CL25" s="3"/>
      <c r="CM25" s="3"/>
      <c r="CN25" s="3">
        <v>1</v>
      </c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/>
      <c r="DF25" s="3">
        <v>1</v>
      </c>
      <c r="DG25" s="3"/>
      <c r="DH25" s="3"/>
      <c r="DI25" s="3">
        <v>1</v>
      </c>
      <c r="DJ25" s="3"/>
      <c r="DK25" s="3"/>
      <c r="DL25" s="3">
        <v>1</v>
      </c>
      <c r="DM25" s="3"/>
      <c r="DN25" s="3"/>
      <c r="DO25" s="3">
        <v>1</v>
      </c>
      <c r="DP25" s="3"/>
      <c r="DQ25" s="3"/>
      <c r="DR25" s="3">
        <v>1</v>
      </c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2">
        <v>12</v>
      </c>
      <c r="B26" s="3" t="s">
        <v>237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>
        <v>1</v>
      </c>
      <c r="W26" s="3"/>
      <c r="X26" s="3"/>
      <c r="Y26" s="3">
        <v>1</v>
      </c>
      <c r="Z26" s="3"/>
      <c r="AA26" s="3"/>
      <c r="AB26" s="3">
        <v>1</v>
      </c>
      <c r="AC26" s="3"/>
      <c r="AD26" s="3"/>
      <c r="AE26" s="3">
        <v>1</v>
      </c>
      <c r="AF26" s="3"/>
      <c r="AG26" s="3"/>
      <c r="AH26" s="3">
        <v>1</v>
      </c>
      <c r="AI26" s="3"/>
      <c r="AJ26" s="3"/>
      <c r="AK26" s="3">
        <v>1</v>
      </c>
      <c r="AL26" s="3"/>
      <c r="AM26" s="3"/>
      <c r="AN26" s="3">
        <v>1</v>
      </c>
      <c r="AO26" s="3"/>
      <c r="AP26" s="3"/>
      <c r="AQ26" s="3">
        <v>1</v>
      </c>
      <c r="AR26" s="3"/>
      <c r="AS26" s="3"/>
      <c r="AT26" s="3">
        <v>1</v>
      </c>
      <c r="AU26" s="3"/>
      <c r="AV26" s="3"/>
      <c r="AW26" s="3">
        <v>1</v>
      </c>
      <c r="AX26" s="3"/>
      <c r="AY26" s="3"/>
      <c r="AZ26" s="3">
        <v>1</v>
      </c>
      <c r="BA26" s="3"/>
      <c r="BB26" s="3"/>
      <c r="BC26" s="3">
        <v>1</v>
      </c>
      <c r="BD26" s="3"/>
      <c r="BE26" s="3"/>
      <c r="BF26" s="3">
        <v>1</v>
      </c>
      <c r="BG26" s="3"/>
      <c r="BH26" s="3"/>
      <c r="BI26" s="3">
        <v>1</v>
      </c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/>
      <c r="CA26" s="3">
        <v>1</v>
      </c>
      <c r="CB26" s="3"/>
      <c r="CC26" s="3"/>
      <c r="CD26" s="3">
        <v>1</v>
      </c>
      <c r="CE26" s="3"/>
      <c r="CF26" s="3"/>
      <c r="CG26" s="3">
        <v>1</v>
      </c>
      <c r="CH26" s="3"/>
      <c r="CI26" s="3"/>
      <c r="CJ26" s="3">
        <v>1</v>
      </c>
      <c r="CK26" s="3"/>
      <c r="CL26" s="3"/>
      <c r="CM26" s="3">
        <v>1</v>
      </c>
      <c r="CN26" s="3"/>
      <c r="CO26" s="3"/>
      <c r="CP26" s="3">
        <v>1</v>
      </c>
      <c r="CQ26" s="3"/>
      <c r="CR26" s="3"/>
      <c r="CS26" s="3">
        <v>1</v>
      </c>
      <c r="CT26" s="3"/>
      <c r="CU26" s="3"/>
      <c r="CV26" s="3">
        <v>1</v>
      </c>
      <c r="CW26" s="3"/>
      <c r="CX26" s="3"/>
      <c r="CY26" s="3">
        <v>1</v>
      </c>
      <c r="CZ26" s="3"/>
      <c r="DA26" s="3"/>
      <c r="DB26" s="3">
        <v>1</v>
      </c>
      <c r="DC26" s="3"/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2">
        <v>13</v>
      </c>
      <c r="B27" s="3" t="s">
        <v>238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2">
        <v>14</v>
      </c>
      <c r="B28" s="3" t="s">
        <v>239</v>
      </c>
      <c r="C28" s="3"/>
      <c r="D28" s="3"/>
      <c r="E28" s="3">
        <v>1</v>
      </c>
      <c r="F28" s="3"/>
      <c r="G28" s="3"/>
      <c r="H28" s="3">
        <v>1</v>
      </c>
      <c r="I28" s="3"/>
      <c r="J28" s="3"/>
      <c r="K28" s="3">
        <v>1</v>
      </c>
      <c r="L28" s="3"/>
      <c r="M28" s="3"/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/>
      <c r="BJ28" s="3">
        <v>1</v>
      </c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/>
      <c r="DF28" s="3">
        <v>1</v>
      </c>
      <c r="DG28" s="3"/>
      <c r="DH28" s="3"/>
      <c r="DI28" s="3">
        <v>1</v>
      </c>
      <c r="DJ28" s="3"/>
      <c r="DK28" s="3"/>
      <c r="DL28" s="3">
        <v>1</v>
      </c>
      <c r="DM28" s="3"/>
      <c r="DN28" s="3"/>
      <c r="DO28" s="3">
        <v>1</v>
      </c>
      <c r="DP28" s="3"/>
      <c r="DQ28" s="3"/>
      <c r="DR28" s="3">
        <v>1</v>
      </c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25" t="s">
        <v>152</v>
      </c>
      <c r="B29" s="26"/>
      <c r="C29" s="2">
        <f t="shared" ref="C29:N29" si="0">SUM(C15:C28)</f>
        <v>6</v>
      </c>
      <c r="D29" s="2">
        <f t="shared" si="0"/>
        <v>4</v>
      </c>
      <c r="E29" s="2">
        <f t="shared" si="0"/>
        <v>4</v>
      </c>
      <c r="F29" s="2">
        <f t="shared" si="0"/>
        <v>6</v>
      </c>
      <c r="G29" s="2">
        <f t="shared" si="0"/>
        <v>4</v>
      </c>
      <c r="H29" s="2">
        <f t="shared" si="0"/>
        <v>4</v>
      </c>
      <c r="I29" s="2">
        <f t="shared" si="0"/>
        <v>6</v>
      </c>
      <c r="J29" s="2">
        <f t="shared" si="0"/>
        <v>4</v>
      </c>
      <c r="K29" s="2">
        <f t="shared" si="0"/>
        <v>4</v>
      </c>
      <c r="L29" s="2">
        <f t="shared" si="0"/>
        <v>6</v>
      </c>
      <c r="M29" s="2">
        <f t="shared" si="0"/>
        <v>4</v>
      </c>
      <c r="N29" s="2">
        <f t="shared" si="0"/>
        <v>4</v>
      </c>
      <c r="O29" s="2">
        <v>6</v>
      </c>
      <c r="P29" s="2">
        <v>4</v>
      </c>
      <c r="Q29" s="2">
        <v>4</v>
      </c>
      <c r="R29" s="2">
        <v>6</v>
      </c>
      <c r="S29" s="2">
        <v>4</v>
      </c>
      <c r="T29" s="2">
        <v>4</v>
      </c>
      <c r="U29" s="2">
        <v>6</v>
      </c>
      <c r="V29" s="2">
        <v>4</v>
      </c>
      <c r="W29" s="2">
        <v>4</v>
      </c>
      <c r="X29" s="2">
        <v>6</v>
      </c>
      <c r="Y29" s="2">
        <v>4</v>
      </c>
      <c r="Z29" s="2">
        <v>4</v>
      </c>
      <c r="AA29" s="2">
        <v>6</v>
      </c>
      <c r="AB29" s="2">
        <v>4</v>
      </c>
      <c r="AC29" s="2">
        <v>4</v>
      </c>
      <c r="AD29" s="2">
        <v>6</v>
      </c>
      <c r="AE29" s="2">
        <v>4</v>
      </c>
      <c r="AF29" s="2">
        <v>4</v>
      </c>
      <c r="AG29" s="2">
        <v>6</v>
      </c>
      <c r="AH29" s="2">
        <v>4</v>
      </c>
      <c r="AI29" s="2">
        <v>4</v>
      </c>
      <c r="AJ29" s="2">
        <v>6</v>
      </c>
      <c r="AK29" s="2">
        <v>4</v>
      </c>
      <c r="AL29" s="2">
        <v>4</v>
      </c>
      <c r="AM29" s="2">
        <v>6</v>
      </c>
      <c r="AN29" s="2">
        <f t="shared" ref="AN29:BS29" si="1">SUM(AN15:AN28)</f>
        <v>4</v>
      </c>
      <c r="AO29" s="2">
        <f t="shared" si="1"/>
        <v>4</v>
      </c>
      <c r="AP29" s="2">
        <f t="shared" si="1"/>
        <v>6</v>
      </c>
      <c r="AQ29" s="2">
        <f t="shared" si="1"/>
        <v>4</v>
      </c>
      <c r="AR29" s="2">
        <f t="shared" si="1"/>
        <v>4</v>
      </c>
      <c r="AS29" s="2">
        <f t="shared" si="1"/>
        <v>6</v>
      </c>
      <c r="AT29" s="2">
        <f t="shared" si="1"/>
        <v>4</v>
      </c>
      <c r="AU29" s="2">
        <f t="shared" si="1"/>
        <v>4</v>
      </c>
      <c r="AV29" s="2">
        <f t="shared" si="1"/>
        <v>6</v>
      </c>
      <c r="AW29" s="2">
        <f t="shared" si="1"/>
        <v>4</v>
      </c>
      <c r="AX29" s="2">
        <f t="shared" si="1"/>
        <v>4</v>
      </c>
      <c r="AY29" s="2">
        <f t="shared" si="1"/>
        <v>6</v>
      </c>
      <c r="AZ29" s="2">
        <f t="shared" si="1"/>
        <v>4</v>
      </c>
      <c r="BA29" s="2">
        <f t="shared" si="1"/>
        <v>4</v>
      </c>
      <c r="BB29" s="2">
        <f t="shared" si="1"/>
        <v>6</v>
      </c>
      <c r="BC29" s="2">
        <f t="shared" si="1"/>
        <v>4</v>
      </c>
      <c r="BD29" s="2">
        <f t="shared" si="1"/>
        <v>4</v>
      </c>
      <c r="BE29" s="2">
        <f t="shared" si="1"/>
        <v>6</v>
      </c>
      <c r="BF29" s="2">
        <f t="shared" si="1"/>
        <v>4</v>
      </c>
      <c r="BG29" s="2">
        <f t="shared" si="1"/>
        <v>4</v>
      </c>
      <c r="BH29" s="2">
        <f t="shared" si="1"/>
        <v>6</v>
      </c>
      <c r="BI29" s="2">
        <f t="shared" si="1"/>
        <v>4</v>
      </c>
      <c r="BJ29" s="2">
        <f t="shared" si="1"/>
        <v>4</v>
      </c>
      <c r="BK29" s="2">
        <f t="shared" si="1"/>
        <v>6</v>
      </c>
      <c r="BL29" s="2">
        <f t="shared" si="1"/>
        <v>4</v>
      </c>
      <c r="BM29" s="2">
        <f t="shared" si="1"/>
        <v>4</v>
      </c>
      <c r="BN29" s="2">
        <f t="shared" si="1"/>
        <v>6</v>
      </c>
      <c r="BO29" s="2">
        <f t="shared" si="1"/>
        <v>4</v>
      </c>
      <c r="BP29" s="2">
        <f t="shared" si="1"/>
        <v>4</v>
      </c>
      <c r="BQ29" s="2">
        <f t="shared" si="1"/>
        <v>6</v>
      </c>
      <c r="BR29" s="2">
        <f t="shared" si="1"/>
        <v>4</v>
      </c>
      <c r="BS29" s="2">
        <f t="shared" si="1"/>
        <v>4</v>
      </c>
      <c r="BT29" s="2">
        <f t="shared" ref="BT29:CY29" si="2">SUM(BT15:BT28)</f>
        <v>6</v>
      </c>
      <c r="BU29" s="2">
        <f t="shared" si="2"/>
        <v>4</v>
      </c>
      <c r="BV29" s="2">
        <f t="shared" si="2"/>
        <v>4</v>
      </c>
      <c r="BW29" s="2">
        <f t="shared" si="2"/>
        <v>6</v>
      </c>
      <c r="BX29" s="2">
        <f t="shared" si="2"/>
        <v>4</v>
      </c>
      <c r="BY29" s="2">
        <f t="shared" si="2"/>
        <v>4</v>
      </c>
      <c r="BZ29" s="2">
        <f t="shared" si="2"/>
        <v>6</v>
      </c>
      <c r="CA29" s="2">
        <f t="shared" si="2"/>
        <v>4</v>
      </c>
      <c r="CB29" s="2">
        <f t="shared" si="2"/>
        <v>4</v>
      </c>
      <c r="CC29" s="2">
        <f t="shared" si="2"/>
        <v>6</v>
      </c>
      <c r="CD29" s="2">
        <f t="shared" si="2"/>
        <v>4</v>
      </c>
      <c r="CE29" s="2">
        <f t="shared" si="2"/>
        <v>4</v>
      </c>
      <c r="CF29" s="2">
        <f t="shared" si="2"/>
        <v>6</v>
      </c>
      <c r="CG29" s="2">
        <f t="shared" si="2"/>
        <v>4</v>
      </c>
      <c r="CH29" s="2">
        <f t="shared" si="2"/>
        <v>4</v>
      </c>
      <c r="CI29" s="2">
        <f t="shared" si="2"/>
        <v>6</v>
      </c>
      <c r="CJ29" s="2">
        <f t="shared" si="2"/>
        <v>4</v>
      </c>
      <c r="CK29" s="2">
        <f t="shared" si="2"/>
        <v>4</v>
      </c>
      <c r="CL29" s="2">
        <f t="shared" si="2"/>
        <v>6</v>
      </c>
      <c r="CM29" s="2">
        <f t="shared" si="2"/>
        <v>4</v>
      </c>
      <c r="CN29" s="2">
        <f t="shared" si="2"/>
        <v>4</v>
      </c>
      <c r="CO29" s="2">
        <f t="shared" si="2"/>
        <v>6</v>
      </c>
      <c r="CP29" s="2">
        <f t="shared" si="2"/>
        <v>4</v>
      </c>
      <c r="CQ29" s="2">
        <f t="shared" si="2"/>
        <v>4</v>
      </c>
      <c r="CR29" s="2">
        <f t="shared" si="2"/>
        <v>6</v>
      </c>
      <c r="CS29" s="2">
        <f t="shared" si="2"/>
        <v>4</v>
      </c>
      <c r="CT29" s="2">
        <f t="shared" si="2"/>
        <v>4</v>
      </c>
      <c r="CU29" s="2">
        <f t="shared" si="2"/>
        <v>6</v>
      </c>
      <c r="CV29" s="2">
        <f t="shared" si="2"/>
        <v>4</v>
      </c>
      <c r="CW29" s="2">
        <f t="shared" si="2"/>
        <v>4</v>
      </c>
      <c r="CX29" s="2">
        <f t="shared" si="2"/>
        <v>6</v>
      </c>
      <c r="CY29" s="2">
        <f t="shared" si="2"/>
        <v>4</v>
      </c>
      <c r="CZ29" s="2">
        <f t="shared" ref="CZ29:DR29" si="3">SUM(CZ15:CZ28)</f>
        <v>4</v>
      </c>
      <c r="DA29" s="2">
        <f t="shared" si="3"/>
        <v>6</v>
      </c>
      <c r="DB29" s="2">
        <f t="shared" si="3"/>
        <v>4</v>
      </c>
      <c r="DC29" s="2">
        <f t="shared" si="3"/>
        <v>4</v>
      </c>
      <c r="DD29" s="2">
        <f t="shared" si="3"/>
        <v>6</v>
      </c>
      <c r="DE29" s="2">
        <f t="shared" si="3"/>
        <v>4</v>
      </c>
      <c r="DF29" s="2">
        <f t="shared" si="3"/>
        <v>4</v>
      </c>
      <c r="DG29" s="2">
        <f t="shared" si="3"/>
        <v>6</v>
      </c>
      <c r="DH29" s="2">
        <f t="shared" si="3"/>
        <v>4</v>
      </c>
      <c r="DI29" s="2">
        <f t="shared" si="3"/>
        <v>4</v>
      </c>
      <c r="DJ29" s="2">
        <f t="shared" si="3"/>
        <v>6</v>
      </c>
      <c r="DK29" s="2">
        <f t="shared" si="3"/>
        <v>4</v>
      </c>
      <c r="DL29" s="2">
        <f t="shared" si="3"/>
        <v>4</v>
      </c>
      <c r="DM29" s="2">
        <f t="shared" si="3"/>
        <v>6</v>
      </c>
      <c r="DN29" s="2">
        <f t="shared" si="3"/>
        <v>4</v>
      </c>
      <c r="DO29" s="2">
        <f t="shared" si="3"/>
        <v>4</v>
      </c>
      <c r="DP29" s="2">
        <f t="shared" si="3"/>
        <v>6</v>
      </c>
      <c r="DQ29" s="2">
        <f t="shared" si="3"/>
        <v>4</v>
      </c>
      <c r="DR29" s="2">
        <f t="shared" si="3"/>
        <v>4</v>
      </c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27" t="s">
        <v>163</v>
      </c>
      <c r="B30" s="28"/>
      <c r="C30" s="8">
        <f>C29/14%</f>
        <v>42.857142857142854</v>
      </c>
      <c r="D30" s="8">
        <f t="shared" ref="D30:BO30" si="4">D29/14%</f>
        <v>28.571428571428569</v>
      </c>
      <c r="E30" s="8">
        <f t="shared" si="4"/>
        <v>28.571428571428569</v>
      </c>
      <c r="F30" s="8">
        <f t="shared" si="4"/>
        <v>42.857142857142854</v>
      </c>
      <c r="G30" s="8">
        <f t="shared" si="4"/>
        <v>28.571428571428569</v>
      </c>
      <c r="H30" s="8">
        <f t="shared" si="4"/>
        <v>28.571428571428569</v>
      </c>
      <c r="I30" s="8">
        <f t="shared" si="4"/>
        <v>42.857142857142854</v>
      </c>
      <c r="J30" s="8">
        <f t="shared" si="4"/>
        <v>28.571428571428569</v>
      </c>
      <c r="K30" s="8">
        <f t="shared" si="4"/>
        <v>28.571428571428569</v>
      </c>
      <c r="L30" s="8">
        <f t="shared" si="4"/>
        <v>42.857142857142854</v>
      </c>
      <c r="M30" s="8">
        <f t="shared" si="4"/>
        <v>28.571428571428569</v>
      </c>
      <c r="N30" s="8">
        <f t="shared" si="4"/>
        <v>28.571428571428569</v>
      </c>
      <c r="O30" s="8">
        <f t="shared" si="4"/>
        <v>42.857142857142854</v>
      </c>
      <c r="P30" s="8">
        <f t="shared" si="4"/>
        <v>28.571428571428569</v>
      </c>
      <c r="Q30" s="8">
        <f t="shared" si="4"/>
        <v>28.571428571428569</v>
      </c>
      <c r="R30" s="8">
        <f t="shared" si="4"/>
        <v>42.857142857142854</v>
      </c>
      <c r="S30" s="8">
        <f t="shared" si="4"/>
        <v>28.571428571428569</v>
      </c>
      <c r="T30" s="8">
        <f t="shared" si="4"/>
        <v>28.571428571428569</v>
      </c>
      <c r="U30" s="8">
        <f t="shared" si="4"/>
        <v>42.857142857142854</v>
      </c>
      <c r="V30" s="8">
        <f t="shared" si="4"/>
        <v>28.571428571428569</v>
      </c>
      <c r="W30" s="8">
        <f t="shared" si="4"/>
        <v>28.571428571428569</v>
      </c>
      <c r="X30" s="8">
        <f t="shared" si="4"/>
        <v>42.857142857142854</v>
      </c>
      <c r="Y30" s="8">
        <f t="shared" si="4"/>
        <v>28.571428571428569</v>
      </c>
      <c r="Z30" s="8">
        <f t="shared" si="4"/>
        <v>28.571428571428569</v>
      </c>
      <c r="AA30" s="8">
        <f t="shared" si="4"/>
        <v>42.857142857142854</v>
      </c>
      <c r="AB30" s="8">
        <f t="shared" si="4"/>
        <v>28.571428571428569</v>
      </c>
      <c r="AC30" s="8">
        <f t="shared" si="4"/>
        <v>28.571428571428569</v>
      </c>
      <c r="AD30" s="8">
        <f t="shared" si="4"/>
        <v>42.857142857142854</v>
      </c>
      <c r="AE30" s="8">
        <f t="shared" si="4"/>
        <v>28.571428571428569</v>
      </c>
      <c r="AF30" s="8">
        <f t="shared" si="4"/>
        <v>28.571428571428569</v>
      </c>
      <c r="AG30" s="8">
        <f t="shared" si="4"/>
        <v>42.857142857142854</v>
      </c>
      <c r="AH30" s="8">
        <f t="shared" si="4"/>
        <v>28.571428571428569</v>
      </c>
      <c r="AI30" s="8">
        <f t="shared" si="4"/>
        <v>28.571428571428569</v>
      </c>
      <c r="AJ30" s="8">
        <f t="shared" si="4"/>
        <v>42.857142857142854</v>
      </c>
      <c r="AK30" s="8">
        <f t="shared" si="4"/>
        <v>28.571428571428569</v>
      </c>
      <c r="AL30" s="8">
        <f t="shared" si="4"/>
        <v>28.571428571428569</v>
      </c>
      <c r="AM30" s="8">
        <f t="shared" si="4"/>
        <v>42.857142857142854</v>
      </c>
      <c r="AN30" s="8">
        <f t="shared" si="4"/>
        <v>28.571428571428569</v>
      </c>
      <c r="AO30" s="8">
        <f t="shared" si="4"/>
        <v>28.571428571428569</v>
      </c>
      <c r="AP30" s="8">
        <f t="shared" si="4"/>
        <v>42.857142857142854</v>
      </c>
      <c r="AQ30" s="8">
        <f t="shared" si="4"/>
        <v>28.571428571428569</v>
      </c>
      <c r="AR30" s="8">
        <f t="shared" si="4"/>
        <v>28.571428571428569</v>
      </c>
      <c r="AS30" s="8">
        <f t="shared" si="4"/>
        <v>42.857142857142854</v>
      </c>
      <c r="AT30" s="8">
        <f t="shared" si="4"/>
        <v>28.571428571428569</v>
      </c>
      <c r="AU30" s="8">
        <f t="shared" si="4"/>
        <v>28.571428571428569</v>
      </c>
      <c r="AV30" s="8">
        <f t="shared" si="4"/>
        <v>42.857142857142854</v>
      </c>
      <c r="AW30" s="8">
        <f t="shared" si="4"/>
        <v>28.571428571428569</v>
      </c>
      <c r="AX30" s="8">
        <f t="shared" si="4"/>
        <v>28.571428571428569</v>
      </c>
      <c r="AY30" s="8">
        <f t="shared" si="4"/>
        <v>42.857142857142854</v>
      </c>
      <c r="AZ30" s="8">
        <f t="shared" si="4"/>
        <v>28.571428571428569</v>
      </c>
      <c r="BA30" s="8">
        <f t="shared" si="4"/>
        <v>28.571428571428569</v>
      </c>
      <c r="BB30" s="8">
        <f t="shared" si="4"/>
        <v>42.857142857142854</v>
      </c>
      <c r="BC30" s="8">
        <f t="shared" si="4"/>
        <v>28.571428571428569</v>
      </c>
      <c r="BD30" s="8">
        <f t="shared" si="4"/>
        <v>28.571428571428569</v>
      </c>
      <c r="BE30" s="8">
        <f t="shared" si="4"/>
        <v>42.857142857142854</v>
      </c>
      <c r="BF30" s="8">
        <f t="shared" si="4"/>
        <v>28.571428571428569</v>
      </c>
      <c r="BG30" s="8">
        <f t="shared" si="4"/>
        <v>28.571428571428569</v>
      </c>
      <c r="BH30" s="8">
        <f t="shared" si="4"/>
        <v>42.857142857142854</v>
      </c>
      <c r="BI30" s="8">
        <f t="shared" si="4"/>
        <v>28.571428571428569</v>
      </c>
      <c r="BJ30" s="8">
        <f t="shared" si="4"/>
        <v>28.571428571428569</v>
      </c>
      <c r="BK30" s="8">
        <f t="shared" si="4"/>
        <v>42.857142857142854</v>
      </c>
      <c r="BL30" s="8">
        <f t="shared" si="4"/>
        <v>28.571428571428569</v>
      </c>
      <c r="BM30" s="8">
        <f t="shared" si="4"/>
        <v>28.571428571428569</v>
      </c>
      <c r="BN30" s="8">
        <f t="shared" si="4"/>
        <v>42.857142857142854</v>
      </c>
      <c r="BO30" s="8">
        <f t="shared" si="4"/>
        <v>28.571428571428569</v>
      </c>
      <c r="BP30" s="8">
        <f t="shared" ref="BP30:DR30" si="5">BP29/14%</f>
        <v>28.571428571428569</v>
      </c>
      <c r="BQ30" s="8">
        <f t="shared" si="5"/>
        <v>42.857142857142854</v>
      </c>
      <c r="BR30" s="8">
        <f t="shared" si="5"/>
        <v>28.571428571428569</v>
      </c>
      <c r="BS30" s="8">
        <f t="shared" si="5"/>
        <v>28.571428571428569</v>
      </c>
      <c r="BT30" s="8">
        <f t="shared" si="5"/>
        <v>42.857142857142854</v>
      </c>
      <c r="BU30" s="8">
        <f t="shared" si="5"/>
        <v>28.571428571428569</v>
      </c>
      <c r="BV30" s="8">
        <f t="shared" si="5"/>
        <v>28.571428571428569</v>
      </c>
      <c r="BW30" s="8">
        <f t="shared" si="5"/>
        <v>42.857142857142854</v>
      </c>
      <c r="BX30" s="8">
        <f t="shared" si="5"/>
        <v>28.571428571428569</v>
      </c>
      <c r="BY30" s="8">
        <f t="shared" si="5"/>
        <v>28.571428571428569</v>
      </c>
      <c r="BZ30" s="8">
        <f t="shared" si="5"/>
        <v>42.857142857142854</v>
      </c>
      <c r="CA30" s="8">
        <f t="shared" si="5"/>
        <v>28.571428571428569</v>
      </c>
      <c r="CB30" s="8">
        <f t="shared" si="5"/>
        <v>28.571428571428569</v>
      </c>
      <c r="CC30" s="8">
        <f t="shared" si="5"/>
        <v>42.857142857142854</v>
      </c>
      <c r="CD30" s="8">
        <f t="shared" si="5"/>
        <v>28.571428571428569</v>
      </c>
      <c r="CE30" s="8">
        <f t="shared" si="5"/>
        <v>28.571428571428569</v>
      </c>
      <c r="CF30" s="8">
        <f t="shared" si="5"/>
        <v>42.857142857142854</v>
      </c>
      <c r="CG30" s="8">
        <f t="shared" si="5"/>
        <v>28.571428571428569</v>
      </c>
      <c r="CH30" s="8">
        <f t="shared" si="5"/>
        <v>28.571428571428569</v>
      </c>
      <c r="CI30" s="8">
        <f t="shared" si="5"/>
        <v>42.857142857142854</v>
      </c>
      <c r="CJ30" s="8">
        <f t="shared" si="5"/>
        <v>28.571428571428569</v>
      </c>
      <c r="CK30" s="8">
        <f t="shared" si="5"/>
        <v>28.571428571428569</v>
      </c>
      <c r="CL30" s="8">
        <f t="shared" si="5"/>
        <v>42.857142857142854</v>
      </c>
      <c r="CM30" s="8">
        <f t="shared" si="5"/>
        <v>28.571428571428569</v>
      </c>
      <c r="CN30" s="8">
        <f t="shared" si="5"/>
        <v>28.571428571428569</v>
      </c>
      <c r="CO30" s="8">
        <f t="shared" si="5"/>
        <v>42.857142857142854</v>
      </c>
      <c r="CP30" s="8">
        <f t="shared" si="5"/>
        <v>28.571428571428569</v>
      </c>
      <c r="CQ30" s="8">
        <f t="shared" si="5"/>
        <v>28.571428571428569</v>
      </c>
      <c r="CR30" s="8">
        <f t="shared" si="5"/>
        <v>42.857142857142854</v>
      </c>
      <c r="CS30" s="8">
        <f t="shared" si="5"/>
        <v>28.571428571428569</v>
      </c>
      <c r="CT30" s="8">
        <f t="shared" si="5"/>
        <v>28.571428571428569</v>
      </c>
      <c r="CU30" s="8">
        <f t="shared" si="5"/>
        <v>42.857142857142854</v>
      </c>
      <c r="CV30" s="8">
        <f t="shared" si="5"/>
        <v>28.571428571428569</v>
      </c>
      <c r="CW30" s="8">
        <f t="shared" si="5"/>
        <v>28.571428571428569</v>
      </c>
      <c r="CX30" s="8">
        <f t="shared" si="5"/>
        <v>42.857142857142854</v>
      </c>
      <c r="CY30" s="8">
        <f t="shared" si="5"/>
        <v>28.571428571428569</v>
      </c>
      <c r="CZ30" s="8">
        <f t="shared" si="5"/>
        <v>28.571428571428569</v>
      </c>
      <c r="DA30" s="8">
        <f t="shared" si="5"/>
        <v>42.857142857142854</v>
      </c>
      <c r="DB30" s="8">
        <f t="shared" si="5"/>
        <v>28.571428571428569</v>
      </c>
      <c r="DC30" s="8">
        <f t="shared" si="5"/>
        <v>28.571428571428569</v>
      </c>
      <c r="DD30" s="8">
        <f t="shared" si="5"/>
        <v>42.857142857142854</v>
      </c>
      <c r="DE30" s="8">
        <f t="shared" si="5"/>
        <v>28.571428571428569</v>
      </c>
      <c r="DF30" s="8">
        <f t="shared" si="5"/>
        <v>28.571428571428569</v>
      </c>
      <c r="DG30" s="8">
        <f t="shared" si="5"/>
        <v>42.857142857142854</v>
      </c>
      <c r="DH30" s="8">
        <f t="shared" si="5"/>
        <v>28.571428571428569</v>
      </c>
      <c r="DI30" s="8">
        <f t="shared" si="5"/>
        <v>28.571428571428569</v>
      </c>
      <c r="DJ30" s="8">
        <f t="shared" si="5"/>
        <v>42.857142857142854</v>
      </c>
      <c r="DK30" s="8">
        <f t="shared" si="5"/>
        <v>28.571428571428569</v>
      </c>
      <c r="DL30" s="8">
        <f t="shared" si="5"/>
        <v>28.571428571428569</v>
      </c>
      <c r="DM30" s="8">
        <f t="shared" si="5"/>
        <v>42.857142857142854</v>
      </c>
      <c r="DN30" s="8">
        <f t="shared" si="5"/>
        <v>28.571428571428569</v>
      </c>
      <c r="DO30" s="8">
        <f t="shared" si="5"/>
        <v>28.571428571428569</v>
      </c>
      <c r="DP30" s="8">
        <f t="shared" si="5"/>
        <v>42.857142857142854</v>
      </c>
      <c r="DQ30" s="8">
        <f t="shared" si="5"/>
        <v>28.571428571428569</v>
      </c>
      <c r="DR30" s="8">
        <f t="shared" si="5"/>
        <v>28.571428571428569</v>
      </c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B32" t="s">
        <v>154</v>
      </c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2:254" ht="15.75" x14ac:dyDescent="0.25">
      <c r="B33" t="s">
        <v>155</v>
      </c>
      <c r="C33" t="s">
        <v>158</v>
      </c>
      <c r="D33" s="17">
        <v>34</v>
      </c>
      <c r="E33">
        <v>6</v>
      </c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2:254" ht="15.75" x14ac:dyDescent="0.25">
      <c r="B34" t="s">
        <v>156</v>
      </c>
      <c r="C34" t="s">
        <v>158</v>
      </c>
      <c r="D34" s="17">
        <v>32</v>
      </c>
      <c r="E34">
        <v>4</v>
      </c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2:254" ht="15.75" x14ac:dyDescent="0.25">
      <c r="B35" t="s">
        <v>157</v>
      </c>
      <c r="C35" t="s">
        <v>158</v>
      </c>
      <c r="D35" s="17">
        <v>34</v>
      </c>
      <c r="E35">
        <v>4</v>
      </c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2:254" ht="15.75" x14ac:dyDescent="0.25">
      <c r="D36" s="14">
        <f>SUM(D33:D35)</f>
        <v>100</v>
      </c>
      <c r="E36" s="15">
        <v>14</v>
      </c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2:254" ht="15.75" x14ac:dyDescent="0.25">
      <c r="B37" t="s">
        <v>155</v>
      </c>
      <c r="C37" t="s">
        <v>159</v>
      </c>
      <c r="D37" s="17">
        <f>(O30+R30+U30+X30+AA30+AD30+AG30+AJ30)/8</f>
        <v>42.857142857142847</v>
      </c>
      <c r="E37" s="11">
        <v>6</v>
      </c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</row>
    <row r="38" spans="2:254" ht="15.75" x14ac:dyDescent="0.25">
      <c r="B38" t="s">
        <v>156</v>
      </c>
      <c r="C38" t="s">
        <v>159</v>
      </c>
      <c r="D38" s="17">
        <v>34.1</v>
      </c>
      <c r="E38" s="11">
        <v>4</v>
      </c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</row>
    <row r="39" spans="2:254" ht="15.75" x14ac:dyDescent="0.25">
      <c r="B39" t="s">
        <v>157</v>
      </c>
      <c r="C39" t="s">
        <v>159</v>
      </c>
      <c r="D39" s="17">
        <f>(Q30+T30+W30+Z30+AC30+AF30+AI30+AL30)/8</f>
        <v>28.571428571428562</v>
      </c>
      <c r="E39" s="11">
        <v>4</v>
      </c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</row>
    <row r="40" spans="2:254" ht="15.75" x14ac:dyDescent="0.25">
      <c r="D40" s="14">
        <v>100</v>
      </c>
      <c r="E40" s="14">
        <v>14</v>
      </c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</row>
    <row r="41" spans="2:254" ht="15.75" x14ac:dyDescent="0.25">
      <c r="B41" t="s">
        <v>155</v>
      </c>
      <c r="C41" t="s">
        <v>160</v>
      </c>
      <c r="D41" s="17">
        <f>(AM30+AP30+AS30+AV30)/4</f>
        <v>42.857142857142854</v>
      </c>
      <c r="E41">
        <v>6</v>
      </c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</row>
    <row r="42" spans="2:254" ht="15.75" x14ac:dyDescent="0.25">
      <c r="B42" t="s">
        <v>156</v>
      </c>
      <c r="C42" t="s">
        <v>160</v>
      </c>
      <c r="D42" s="17">
        <f>(AN30+AQ30+AT30+AW30)/4</f>
        <v>28.571428571428569</v>
      </c>
      <c r="E42">
        <v>4</v>
      </c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</row>
    <row r="43" spans="2:254" ht="15.75" x14ac:dyDescent="0.25">
      <c r="B43" t="s">
        <v>157</v>
      </c>
      <c r="C43" t="s">
        <v>160</v>
      </c>
      <c r="D43" s="17">
        <f>(AO30+AR30+AU30+AX30)/4</f>
        <v>28.571428571428569</v>
      </c>
      <c r="E43">
        <v>4</v>
      </c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</row>
    <row r="44" spans="2:254" ht="15.75" x14ac:dyDescent="0.25">
      <c r="D44" s="14">
        <v>100</v>
      </c>
      <c r="E44" s="15">
        <v>14</v>
      </c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</row>
    <row r="45" spans="2:254" ht="15.75" x14ac:dyDescent="0.25">
      <c r="B45" t="s">
        <v>155</v>
      </c>
      <c r="C45" t="s">
        <v>161</v>
      </c>
      <c r="D45" s="17">
        <v>32</v>
      </c>
      <c r="E45">
        <v>6</v>
      </c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</row>
    <row r="46" spans="2:254" ht="15.75" x14ac:dyDescent="0.25">
      <c r="B46" t="s">
        <v>156</v>
      </c>
      <c r="C46" t="s">
        <v>161</v>
      </c>
      <c r="D46" s="17">
        <v>34</v>
      </c>
      <c r="E46">
        <v>4</v>
      </c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</row>
    <row r="47" spans="2:254" ht="15.75" x14ac:dyDescent="0.25">
      <c r="B47" t="s">
        <v>157</v>
      </c>
      <c r="C47" t="s">
        <v>161</v>
      </c>
      <c r="D47" s="17">
        <v>34</v>
      </c>
      <c r="E47">
        <v>4</v>
      </c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</row>
    <row r="48" spans="2:254" ht="15.75" x14ac:dyDescent="0.25">
      <c r="D48" s="15">
        <f>SUM(D45:D47)</f>
        <v>100</v>
      </c>
      <c r="E48" s="15">
        <v>14</v>
      </c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</row>
    <row r="49" spans="2:254" ht="15.75" x14ac:dyDescent="0.25">
      <c r="B49" t="s">
        <v>155</v>
      </c>
      <c r="C49" t="s">
        <v>162</v>
      </c>
      <c r="D49" s="17">
        <f>(DG30+DJ30+DM30+DP30)/4</f>
        <v>42.857142857142854</v>
      </c>
      <c r="E49">
        <v>6</v>
      </c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</row>
    <row r="50" spans="2:254" ht="15.75" x14ac:dyDescent="0.25">
      <c r="B50" t="s">
        <v>156</v>
      </c>
      <c r="C50" t="s">
        <v>162</v>
      </c>
      <c r="D50" s="17">
        <f>(DH30+DK30+DN30+DQ30)/4</f>
        <v>28.571428571428569</v>
      </c>
      <c r="E50">
        <v>4</v>
      </c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</row>
    <row r="51" spans="2:254" ht="15.75" x14ac:dyDescent="0.25">
      <c r="B51" t="s">
        <v>157</v>
      </c>
      <c r="C51" t="s">
        <v>162</v>
      </c>
      <c r="D51" s="17">
        <f>(DI30+DL30+DO30+DR30)/4</f>
        <v>28.571428571428569</v>
      </c>
      <c r="E51">
        <v>4</v>
      </c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</row>
    <row r="52" spans="2:254" ht="15.75" x14ac:dyDescent="0.25">
      <c r="D52" s="15">
        <f>SUM(D49:D51)</f>
        <v>99.999999999999986</v>
      </c>
      <c r="E52" s="15">
        <v>14</v>
      </c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</row>
    <row r="53" spans="2:254" ht="15.75" x14ac:dyDescent="0.25"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</row>
    <row r="54" spans="2:254" ht="15.75" x14ac:dyDescent="0.25"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</row>
    <row r="55" spans="2:254" ht="15.75" x14ac:dyDescent="0.25"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</row>
    <row r="56" spans="2:254" ht="15.75" x14ac:dyDescent="0.25"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</row>
    <row r="57" spans="2:254" ht="15.6" customHeight="1" x14ac:dyDescent="0.25"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</row>
    <row r="62" spans="2:254" ht="14.45" customHeight="1" x14ac:dyDescent="0.25"/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29:B29"/>
    <mergeCell ref="A30:B3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кіші топ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2024-01-03T06:33:10Z</dcterms:modified>
</cp:coreProperties>
</file>